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忻府区2024年财政衔接推进乡村振兴补助资金项目安排明细表" sheetId="1" r:id="rId1"/>
  </sheets>
  <definedNames>
    <definedName name="_xlnm.Print_Titles" localSheetId="0">忻府区2024年财政衔接推进乡村振兴补助资金项目安排明细表!$1:$4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3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3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<sst xmlns="http://schemas.openxmlformats.org/spreadsheetml/2006/main" count="46" uniqueCount="43">
  <si>
    <t>附件：</t>
  </si>
  <si>
    <t>忻府区2024年财政衔接推进乡村振兴补助资金项目安排明细表
（壮大村集体经济）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</si>
  <si>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</si>
  <si>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</si>
  <si>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</si>
  <si>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</si>
  <si>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</si>
  <si>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</si>
  <si>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</si>
  <si>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</si>
  <si>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</si>
  <si>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</si>
  <si>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</si>
  <si>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</si>
  <si>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忻府办发
〔2024〕
2号</t>
  </si>
  <si>
    <t>旭来街街道河拱村、后秦村现代农业大棚项目</t>
  </si>
  <si>
    <t>利用河拱村土地资源建设总占地23亩高标准钢架玻璃联栋式温室大棚1栋</t>
  </si>
  <si>
    <t>忻府财农
〔2023〕
47号</t>
  </si>
  <si>
    <t>旭来街街道顿村、泡池村、部落村银山游泳馆改造提升项目</t>
  </si>
  <si>
    <t>用于银山游泳馆原有泳池和客房升级改造，将院内提升建设成露天温泉泡池及配套设施，由村集体统一管理，发包经营</t>
  </si>
  <si>
    <t>忻口镇金山铺村小杂粮加工项目</t>
  </si>
  <si>
    <t>改造旧厂房200㎡、新建新厂房300㎡，购买整套加工设备</t>
  </si>
  <si>
    <t>忻口镇代郡村辣椒加工生产线项目</t>
  </si>
  <si>
    <t>购入辣椒加工综合生产线一组</t>
  </si>
  <si>
    <t>忻口镇张村辣椒加工生产线项目</t>
  </si>
  <si>
    <t>奇村镇西大王村豆角种植产业建设项目</t>
  </si>
  <si>
    <t>建设29个豆角种植大棚</t>
  </si>
  <si>
    <t>奇村镇上沙沟村农产品仓储保险冷链基础设施建设项目</t>
  </si>
  <si>
    <t>新建150㎡冷藏库1座、75㎡冷藏库1座、75㎡冷冻库1座、300㎡仓储加工车间、办公用房45㎡及配套设施，新增种植黄芪100亩</t>
  </si>
  <si>
    <t>奇村镇后河堡村农产品仓储保鲜冷链基础设施建设项目</t>
  </si>
  <si>
    <t>新建150㎡冷库1座、75㎡冷藏库1座、75㎡冷冻库1座、300㎡仓储加工车间、办公用房45㎡及配套设施</t>
  </si>
  <si>
    <t>奇村镇奇村温泉旅游乡村驿站项目</t>
  </si>
  <si>
    <t>利用闲置的奇村汽车站，建设泡澡、洗浴、住宿、农产品土特产展销以及配套基础设施等</t>
  </si>
  <si>
    <t>桥西街街道张野村果蔬大棚产业项目</t>
  </si>
  <si>
    <t>新建4座双骨架节能日光温室大棚及附属设施设备，通过出租产生收益</t>
  </si>
  <si>
    <t>东楼乡东楼村农机购置项目</t>
  </si>
  <si>
    <t>购置2004拖拉机2台、360翻转犁2台、2.3米还田机1台、平地机1台、2.2米打捆机1台、2.5米双轴旋耕机2台，以用于9000亩土地春耕秋耕</t>
  </si>
  <si>
    <t>豆罗镇向阳村、高铺村设施农业项目</t>
  </si>
  <si>
    <t>新建全钢架大棚4座，购置拖拉机1辆，恒温运输车1辆，通过出租产生收益</t>
  </si>
  <si>
    <t>三交镇付家庄村醋厂建设项目</t>
  </si>
  <si>
    <t>建设1000㎡的醋厂及配套设备</t>
  </si>
  <si>
    <t>北义井乡曹家庄村农业设施项目</t>
  </si>
  <si>
    <t>新建新式日光钢架大棚6个，通过出租产生收益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</si>
</sst>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indexed="8"/>
      <name val="宋体"/>
      <charset val="134"/>
    </font>
    <font>
      <sz val="11"/>
      <color indexed="8"/>
      <name val="黑体"/>
      <charset val="134"/>
    </font>
    <font>
      <sz val="26"/>
      <color indexed="8"/>
      <name val="黑体"/>
      <charset val="134"/>
    </font>
    <font>
      <u/>
      <sz val="26"/>
      <color indexed="8"/>
      <name val="黑体"/>
      <charset val="134"/>
    </font>
    <font>
      <sz val="14"/>
      <color indexed="8"/>
      <name val="黑体"/>
      <charset val="134"/>
    </font>
    <font>
      <b/>
      <sz val="14"/>
      <color indexed="8"/>
      <name val="仿宋"/>
      <charset val="134"/>
    </font>
    <font>
      <sz val="12"/>
      <color indexed="8"/>
      <name val="仿宋"/>
      <charset val="134"/>
    </font>
    <font>
      <sz val="14"/>
      <color indexed="8"/>
      <name val="宋体"/>
      <charset val="134"/>
    </font>
    <font>
      <sz val="12"/>
      <color theme="1"/>
      <name val="仿宋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3" borderId="12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9" borderId="1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 wrapText="1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0" fillId="2" borderId="0" xfId="49" applyFont="1" applyFill="1">
      <alignment vertical="center"/>
    </xf>
    <xf numFmtId="0" fontId="0" fillId="2" borderId="0" xfId="49" applyFont="1" applyFill="1" applyAlignment="1">
      <alignment vertical="center" wrapText="1"/>
    </xf>
    <xf numFmtId="0" fontId="0" fillId="2" borderId="0" xfId="49" applyFont="1" applyFill="1" applyAlignment="1">
      <alignment horizontal="right" vertical="center"/>
    </xf>
    <xf numFmtId="0" fontId="2" fillId="2" borderId="0" xfId="49" applyFont="1" applyFill="1" applyAlignment="1">
      <alignment horizontal="center" vertical="center" wrapText="1"/>
    </xf>
    <xf numFmtId="0" fontId="3" fillId="2" borderId="0" xfId="49" applyFont="1" applyFill="1" applyAlignment="1">
      <alignment horizontal="center" vertical="center"/>
    </xf>
    <xf numFmtId="0" fontId="2" fillId="2" borderId="0" xfId="49" applyFont="1" applyFill="1" applyAlignment="1">
      <alignment vertical="center" wrapText="1"/>
    </xf>
    <xf numFmtId="0" fontId="2" fillId="2" borderId="0" xfId="49" applyFont="1" applyFill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176" fontId="4" fillId="2" borderId="1" xfId="49" applyNumberFormat="1" applyFont="1" applyFill="1" applyBorder="1" applyAlignment="1">
      <alignment horizontal="center" vertical="center" wrapText="1"/>
    </xf>
    <xf numFmtId="0" fontId="4" fillId="2" borderId="3" xfId="49" applyFont="1" applyFill="1" applyBorder="1" applyAlignment="1">
      <alignment horizontal="center" vertical="center" wrapText="1"/>
    </xf>
    <xf numFmtId="0" fontId="5" fillId="2" borderId="4" xfId="49" applyFont="1" applyFill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center" vertical="center" wrapText="1"/>
    </xf>
    <xf numFmtId="0" fontId="5" fillId="2" borderId="6" xfId="49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0" fillId="2" borderId="0" xfId="49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W20"/>
  <sheetViews>
    <sheetView tabSelected="1" topLeftCell="A12" workbookViewId="0">
      <selection activeCell="J6" sqref="J6:J19"/>
    </sheetView>
  </sheetViews>
  <sheetFormatPr defaultColWidth="9" defaultRowHeight="13.5"/>
  <cols>
    <col min="1" max="1" width="6.38333333333333" style="1" customWidth="1"/>
    <col min="2" max="2" width="16.25" style="1" customWidth="1"/>
    <col min="3" max="3" width="26.5" style="3" customWidth="1"/>
    <col min="4" max="4" width="54" style="3" customWidth="1"/>
    <col min="5" max="5" width="10.125" style="4" customWidth="1"/>
    <col min="6" max="8" width="10.125" style="1" customWidth="1"/>
    <col min="9" max="9" width="10.125" style="5" customWidth="1"/>
    <col min="10" max="10" width="11.75" style="1" customWidth="1"/>
    <col min="11" max="12" width="9.13333333333333" style="1"/>
    <col min="13" max="16367" width="9" style="1"/>
  </cols>
  <sheetData>
    <row r="1" spans="1:10">
      <c r="A1" s="6" t="s">
        <v>0</v>
      </c>
      <c r="B1" s="6"/>
      <c r="C1" s="7"/>
      <c r="D1" s="7"/>
      <c r="E1" s="8"/>
      <c r="F1" s="6"/>
      <c r="G1" s="6"/>
      <c r="H1" s="6"/>
      <c r="I1" s="29"/>
      <c r="J1" s="6"/>
    </row>
    <row r="2" s="1" customFormat="1" ht="83" customHeight="1" spans="1:10">
      <c r="A2" s="9" t="s">
        <v>1</v>
      </c>
      <c r="B2" s="10"/>
      <c r="C2" s="9"/>
      <c r="D2" s="11"/>
      <c r="E2" s="12"/>
      <c r="F2" s="12"/>
      <c r="G2" s="12"/>
      <c r="H2" s="12"/>
      <c r="I2" s="12"/>
      <c r="J2" s="12"/>
    </row>
    <row r="3" s="2" customFormat="1" ht="36" customHeight="1" spans="1:16351">
      <c r="A3" s="13" t="s">
        <v>2</v>
      </c>
      <c r="B3" s="14" t="s">
        <v>3</v>
      </c>
      <c r="C3" s="13" t="s">
        <v>4</v>
      </c>
      <c r="D3" s="13" t="s">
        <v>5</v>
      </c>
      <c r="E3" s="15" t="s">
        <v>6</v>
      </c>
      <c r="F3" s="15"/>
      <c r="G3" s="15"/>
      <c r="H3" s="15"/>
      <c r="I3" s="15"/>
      <c r="J3" s="13" t="s">
        <v>7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</row>
    <row r="4" s="2" customFormat="1" ht="36" customHeight="1" spans="1:16351">
      <c r="A4" s="13"/>
      <c r="B4" s="16"/>
      <c r="C4" s="13"/>
      <c r="D4" s="13"/>
      <c r="E4" s="15" t="s">
        <v>8</v>
      </c>
      <c r="F4" s="15" t="s">
        <v>9</v>
      </c>
      <c r="G4" s="15" t="s">
        <v>10</v>
      </c>
      <c r="H4" s="15" t="s">
        <v>11</v>
      </c>
      <c r="I4" s="15" t="s">
        <v>12</v>
      </c>
      <c r="J4" s="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</row>
    <row r="5" s="2" customFormat="1" ht="35" customHeight="1" spans="1:16351">
      <c r="A5" s="17" t="s">
        <v>13</v>
      </c>
      <c r="B5" s="18"/>
      <c r="C5" s="18"/>
      <c r="D5" s="19"/>
      <c r="E5" s="20">
        <f>F5+G5+H5+I5</f>
        <v>1260</v>
      </c>
      <c r="F5" s="20">
        <f>SUM(F6:F19)</f>
        <v>900</v>
      </c>
      <c r="G5" s="20">
        <f>SUM(G6:G19)</f>
        <v>270</v>
      </c>
      <c r="H5" s="20"/>
      <c r="I5" s="20">
        <f>SUM(I6:I19)</f>
        <v>90</v>
      </c>
      <c r="J5" s="2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</row>
    <row r="6" ht="54" customHeight="1" spans="1:10">
      <c r="A6" s="21">
        <v>1</v>
      </c>
      <c r="B6" s="22" t="s">
        <v>14</v>
      </c>
      <c r="C6" s="23" t="s">
        <v>15</v>
      </c>
      <c r="D6" s="24" t="s">
        <v>16</v>
      </c>
      <c r="E6" s="25">
        <f t="shared" ref="E6:E19" si="0">F6+G6+H6+I6</f>
        <v>140</v>
      </c>
      <c r="F6" s="26">
        <v>100</v>
      </c>
      <c r="G6" s="26">
        <v>30</v>
      </c>
      <c r="H6" s="23"/>
      <c r="I6" s="26">
        <v>10</v>
      </c>
      <c r="J6" s="30" t="s">
        <v>17</v>
      </c>
    </row>
    <row r="7" ht="54" customHeight="1" spans="1:10">
      <c r="A7" s="21">
        <v>2</v>
      </c>
      <c r="B7" s="27"/>
      <c r="C7" s="23" t="s">
        <v>18</v>
      </c>
      <c r="D7" s="24" t="s">
        <v>19</v>
      </c>
      <c r="E7" s="25">
        <f t="shared" si="0"/>
        <v>210</v>
      </c>
      <c r="F7" s="26">
        <v>150</v>
      </c>
      <c r="G7" s="26">
        <v>45</v>
      </c>
      <c r="H7" s="23"/>
      <c r="I7" s="26">
        <v>15</v>
      </c>
      <c r="J7" s="30"/>
    </row>
    <row r="8" ht="54" customHeight="1" spans="1:10">
      <c r="A8" s="21">
        <v>3</v>
      </c>
      <c r="B8" s="27"/>
      <c r="C8" s="23" t="s">
        <v>20</v>
      </c>
      <c r="D8" s="24" t="s">
        <v>21</v>
      </c>
      <c r="E8" s="25">
        <f t="shared" si="0"/>
        <v>70</v>
      </c>
      <c r="F8" s="26">
        <v>50</v>
      </c>
      <c r="G8" s="26">
        <v>15</v>
      </c>
      <c r="H8" s="23"/>
      <c r="I8" s="26">
        <v>5</v>
      </c>
      <c r="J8" s="30"/>
    </row>
    <row r="9" ht="54" customHeight="1" spans="1:10">
      <c r="A9" s="21">
        <v>4</v>
      </c>
      <c r="B9" s="27"/>
      <c r="C9" s="23" t="s">
        <v>22</v>
      </c>
      <c r="D9" s="24" t="s">
        <v>23</v>
      </c>
      <c r="E9" s="25">
        <f t="shared" si="0"/>
        <v>70</v>
      </c>
      <c r="F9" s="26">
        <v>50</v>
      </c>
      <c r="G9" s="26">
        <v>15</v>
      </c>
      <c r="H9" s="23"/>
      <c r="I9" s="26">
        <v>5</v>
      </c>
      <c r="J9" s="30"/>
    </row>
    <row r="10" ht="54" customHeight="1" spans="1:10">
      <c r="A10" s="21">
        <v>5</v>
      </c>
      <c r="B10" s="27"/>
      <c r="C10" s="23" t="s">
        <v>24</v>
      </c>
      <c r="D10" s="24" t="s">
        <v>23</v>
      </c>
      <c r="E10" s="25">
        <f t="shared" si="0"/>
        <v>70</v>
      </c>
      <c r="F10" s="26">
        <v>50</v>
      </c>
      <c r="G10" s="26">
        <v>15</v>
      </c>
      <c r="H10" s="23"/>
      <c r="I10" s="26">
        <v>5</v>
      </c>
      <c r="J10" s="30"/>
    </row>
    <row r="11" ht="54" customHeight="1" spans="1:10">
      <c r="A11" s="21">
        <v>6</v>
      </c>
      <c r="B11" s="27"/>
      <c r="C11" s="23" t="s">
        <v>25</v>
      </c>
      <c r="D11" s="24" t="s">
        <v>26</v>
      </c>
      <c r="E11" s="25">
        <f t="shared" si="0"/>
        <v>70</v>
      </c>
      <c r="F11" s="26">
        <v>50</v>
      </c>
      <c r="G11" s="26">
        <v>15</v>
      </c>
      <c r="H11" s="23"/>
      <c r="I11" s="26">
        <v>5</v>
      </c>
      <c r="J11" s="30"/>
    </row>
    <row r="12" ht="59" customHeight="1" spans="1:10">
      <c r="A12" s="21">
        <v>7</v>
      </c>
      <c r="B12" s="27"/>
      <c r="C12" s="23" t="s">
        <v>27</v>
      </c>
      <c r="D12" s="24" t="s">
        <v>28</v>
      </c>
      <c r="E12" s="25">
        <f t="shared" si="0"/>
        <v>70</v>
      </c>
      <c r="F12" s="26">
        <v>50</v>
      </c>
      <c r="G12" s="26">
        <v>15</v>
      </c>
      <c r="H12" s="23"/>
      <c r="I12" s="26">
        <v>5</v>
      </c>
      <c r="J12" s="30"/>
    </row>
    <row r="13" ht="59" customHeight="1" spans="1:10">
      <c r="A13" s="21">
        <v>8</v>
      </c>
      <c r="B13" s="27"/>
      <c r="C13" s="23" t="s">
        <v>29</v>
      </c>
      <c r="D13" s="24" t="s">
        <v>30</v>
      </c>
      <c r="E13" s="25">
        <f t="shared" si="0"/>
        <v>70</v>
      </c>
      <c r="F13" s="26">
        <v>50</v>
      </c>
      <c r="G13" s="26">
        <v>15</v>
      </c>
      <c r="H13" s="23"/>
      <c r="I13" s="26">
        <v>5</v>
      </c>
      <c r="J13" s="30"/>
    </row>
    <row r="14" ht="59" customHeight="1" spans="1:10">
      <c r="A14" s="21">
        <v>9</v>
      </c>
      <c r="B14" s="28"/>
      <c r="C14" s="23" t="s">
        <v>31</v>
      </c>
      <c r="D14" s="24" t="s">
        <v>32</v>
      </c>
      <c r="E14" s="25">
        <f t="shared" si="0"/>
        <v>70</v>
      </c>
      <c r="F14" s="26">
        <v>50</v>
      </c>
      <c r="G14" s="26">
        <v>15</v>
      </c>
      <c r="H14" s="23"/>
      <c r="I14" s="26">
        <v>5</v>
      </c>
      <c r="J14" s="30"/>
    </row>
    <row r="15" ht="59" customHeight="1" spans="1:10">
      <c r="A15" s="21">
        <v>10</v>
      </c>
      <c r="B15" s="27" t="s">
        <v>14</v>
      </c>
      <c r="C15" s="23" t="s">
        <v>33</v>
      </c>
      <c r="D15" s="24" t="s">
        <v>34</v>
      </c>
      <c r="E15" s="25">
        <f t="shared" si="0"/>
        <v>70</v>
      </c>
      <c r="F15" s="26">
        <v>50</v>
      </c>
      <c r="G15" s="26">
        <v>15</v>
      </c>
      <c r="H15" s="23"/>
      <c r="I15" s="26">
        <v>5</v>
      </c>
      <c r="J15" s="30" t="s">
        <v>17</v>
      </c>
    </row>
    <row r="16" ht="71" customHeight="1" spans="1:10">
      <c r="A16" s="21">
        <v>11</v>
      </c>
      <c r="B16" s="27"/>
      <c r="C16" s="23" t="s">
        <v>35</v>
      </c>
      <c r="D16" s="24" t="s">
        <v>36</v>
      </c>
      <c r="E16" s="25">
        <f t="shared" si="0"/>
        <v>70</v>
      </c>
      <c r="F16" s="26">
        <v>50</v>
      </c>
      <c r="G16" s="26">
        <v>15</v>
      </c>
      <c r="H16" s="23"/>
      <c r="I16" s="26">
        <v>5</v>
      </c>
      <c r="J16" s="30"/>
    </row>
    <row r="17" ht="56" customHeight="1" spans="1:10">
      <c r="A17" s="21">
        <v>12</v>
      </c>
      <c r="B17" s="27"/>
      <c r="C17" s="23" t="s">
        <v>37</v>
      </c>
      <c r="D17" s="24" t="s">
        <v>38</v>
      </c>
      <c r="E17" s="25">
        <f t="shared" si="0"/>
        <v>140</v>
      </c>
      <c r="F17" s="26">
        <v>100</v>
      </c>
      <c r="G17" s="26">
        <v>30</v>
      </c>
      <c r="H17" s="23"/>
      <c r="I17" s="26">
        <v>10</v>
      </c>
      <c r="J17" s="30"/>
    </row>
    <row r="18" ht="56" customHeight="1" spans="1:10">
      <c r="A18" s="21">
        <v>13</v>
      </c>
      <c r="B18" s="27"/>
      <c r="C18" s="23" t="s">
        <v>39</v>
      </c>
      <c r="D18" s="24" t="s">
        <v>40</v>
      </c>
      <c r="E18" s="25">
        <f t="shared" si="0"/>
        <v>70</v>
      </c>
      <c r="F18" s="26">
        <v>50</v>
      </c>
      <c r="G18" s="26">
        <v>15</v>
      </c>
      <c r="H18" s="23"/>
      <c r="I18" s="26">
        <v>5</v>
      </c>
      <c r="J18" s="30"/>
    </row>
    <row r="19" ht="56" customHeight="1" spans="1:10">
      <c r="A19" s="21">
        <v>14</v>
      </c>
      <c r="B19" s="28"/>
      <c r="C19" s="23" t="s">
        <v>41</v>
      </c>
      <c r="D19" s="23" t="s">
        <v>42</v>
      </c>
      <c r="E19" s="25">
        <f t="shared" si="0"/>
        <v>70</v>
      </c>
      <c r="F19" s="26">
        <v>50</v>
      </c>
      <c r="G19" s="26">
        <v>15</v>
      </c>
      <c r="H19" s="23"/>
      <c r="I19" s="26">
        <v>5</v>
      </c>
      <c r="J19" s="30"/>
    </row>
    <row r="20" spans="3:10">
      <c r="C20" s="7"/>
      <c r="D20" s="7"/>
      <c r="E20" s="8"/>
      <c r="F20" s="8"/>
      <c r="G20" s="8"/>
      <c r="H20" s="8"/>
      <c r="I20" s="8"/>
      <c r="J20" s="6"/>
    </row>
  </sheetData>
  <mergeCells count="12">
    <mergeCell ref="A2:J2"/>
    <mergeCell ref="E3:I3"/>
    <mergeCell ref="A5:D5"/>
    <mergeCell ref="A3:A4"/>
    <mergeCell ref="B3:B4"/>
    <mergeCell ref="B6:B14"/>
    <mergeCell ref="B15:B19"/>
    <mergeCell ref="C3:C4"/>
    <mergeCell ref="D3:D4"/>
    <mergeCell ref="J3:J4"/>
    <mergeCell ref="J6:J14"/>
    <mergeCell ref="J15:J19"/>
  </mergeCells>
  <pageMargins left="0.751388888888889" right="0.511805555555556" top="0.236111111111111" bottom="0.236111111111111" header="0.432638888888889" footer="0.118055555555556"/>
  <pageSetup paperSize="9" scale="75" fitToWidth="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忻府区2024年财政衔接推进乡村振兴补助资金项目安排明细表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2019-12-03T01:25:00Z</dcterms:created>
  <cp:lastPrinted>2020-03-16T09:53:00Z</cp:lastPrinted>
  <dcterms:modified xsi:type="dcterms:W3CDTF">2024-01-23T08:27:39Z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53557D1C44074A2C90349C5B3370D5C9_13</vt:lpwstr>
  </property>
</Properties>
</file>