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忻府区2024年省级财政衔接推进乡村振兴补助资金项目安排明细表" sheetId="1" r:id="rId1"/>
  </sheets>
  <definedNames>
    <definedName name="_xlnm.Print_Titles" localSheetId="0">忻府区2024年省级财政衔接推进乡村振兴补助资金项目安排明细表!$1:$4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<sst xmlns="http://schemas.openxmlformats.org/spreadsheetml/2006/main" count="48" uniqueCount="46">
  <si>
    <t>附件：</t>
  </si>
  <si>
    <t>忻府区2024年省级财政衔接推进乡村振兴补助资金项目安排明细表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</si>
  <si>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</si>
  <si>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</si>
  <si>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</si>
  <si>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</si>
  <si>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</si>
  <si>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</si>
  <si>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</si>
  <si>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</si>
  <si>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</si>
  <si>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</si>
  <si>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</si>
  <si>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</si>
  <si>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忻府乡振组
〔2024〕
1号</t>
  </si>
  <si>
    <t>2024年雨露计划补助项目</t>
  </si>
  <si>
    <t>建档立卡已脱贫学生资助450人，每人每年补助3000元</t>
  </si>
  <si>
    <t>忻府财农
〔2023〕
46号</t>
  </si>
  <si>
    <t>2024年脱贫人口小额信贷贴息项目</t>
  </si>
  <si>
    <t>对符合贷款条件的脱贫户给予小额信贷贴息</t>
  </si>
  <si>
    <t>三交镇付家庄村庭院经济项目</t>
  </si>
  <si>
    <t>发展5户庭院经济，建设简易鸡舍及鸡苗购置等</t>
  </si>
  <si>
    <t>三交镇于家沟村庭院经济项目</t>
  </si>
  <si>
    <t>发展28户庭院经济，建设简易鸡舍及鸡苗购置等</t>
  </si>
  <si>
    <t>三交镇南陀罗沟村庭院经济项目</t>
  </si>
  <si>
    <t>发展10户庭院经济，建设简易鸡舍及鸡苗购置等</t>
  </si>
  <si>
    <t>三交镇寨底村庭院经济项目</t>
  </si>
  <si>
    <t>发展庭院经济21户，以养殖为主</t>
  </si>
  <si>
    <t>三交镇蒲阁寨村街巷道路水泥硬化项目</t>
  </si>
  <si>
    <t>街巷道路水泥硬化面积2000平方米，厚度15厘米</t>
  </si>
  <si>
    <t>三交镇固村街巷道路水泥硬化项目</t>
  </si>
  <si>
    <t>道路硬化3700平方米</t>
  </si>
  <si>
    <t>合索镇西呼延村购置农机具项目</t>
  </si>
  <si>
    <t>购置180拖拉机2台，260旋耕机、230还田机、440反转犁各两套</t>
  </si>
  <si>
    <t>合索镇南营村环卫设备购置项目</t>
  </si>
  <si>
    <t>购置农用车3台，人力三轮车6台</t>
  </si>
  <si>
    <t>旭来街街道河拱村现代农业大棚建设项目</t>
  </si>
  <si>
    <t>新建现代农业大棚一座，占地23亩，水、电等配套设施</t>
  </si>
  <si>
    <t>云中路街道北太平村建设大棚项目</t>
  </si>
  <si>
    <t>棉被钢架大棚4个，占地10亩</t>
  </si>
  <si>
    <t>忻口皇菊全产业链配套设施项目</t>
  </si>
  <si>
    <t>新增8亩联动棚增温设施、新建70平米恒温库及配电、新增一台超大功率烘干设备及园区基础设施提升工程等</t>
  </si>
  <si>
    <t>北义井乡南义井村道路设施改造提升项目</t>
  </si>
  <si>
    <t>对南义井村开挖自来水管道后的路面进行修复，长9700米，宽0.8米</t>
  </si>
  <si>
    <t>豆罗镇向阳村村内道路设施改造提升项目</t>
  </si>
  <si>
    <t>村内道路设施改造提升，硬化水泥路面5000平方米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</si>
</sst>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indexed="8"/>
      <name val="宋体"/>
      <charset val="134"/>
    </font>
    <font>
      <sz val="11"/>
      <color indexed="8"/>
      <name val="黑体"/>
      <charset val="134"/>
    </font>
    <font>
      <sz val="26"/>
      <color indexed="8"/>
      <name val="黑体"/>
      <charset val="134"/>
    </font>
    <font>
      <u/>
      <sz val="26"/>
      <color indexed="8"/>
      <name val="黑体"/>
      <charset val="134"/>
    </font>
    <font>
      <sz val="14"/>
      <color indexed="8"/>
      <name val="黑体"/>
      <charset val="134"/>
    </font>
    <font>
      <b/>
      <sz val="14"/>
      <color indexed="8"/>
      <name val="仿宋"/>
      <charset val="134"/>
    </font>
    <font>
      <sz val="12"/>
      <color indexed="8"/>
      <name val="仿宋"/>
      <charset val="134"/>
    </font>
    <font>
      <sz val="16"/>
      <color rgb="FF000000"/>
      <name val="仿宋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sz val="14"/>
      <color indexed="8"/>
      <name val="宋体"/>
      <charset val="134"/>
    </font>
    <font>
      <sz val="12"/>
      <color theme="1"/>
      <name val="仿宋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15" borderId="1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2" borderId="0" xfId="49" applyFont="1" applyFill="1">
      <alignment vertical="center"/>
    </xf>
    <xf numFmtId="0" fontId="0" fillId="2" borderId="0" xfId="49" applyFont="1" applyFill="1" applyAlignment="1">
      <alignment vertical="center" wrapText="1"/>
    </xf>
    <xf numFmtId="0" fontId="0" fillId="2" borderId="0" xfId="49" applyFont="1" applyFill="1" applyAlignment="1">
      <alignment horizontal="right" vertical="center"/>
    </xf>
    <xf numFmtId="0" fontId="2" fillId="2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horizontal="center" vertical="center"/>
    </xf>
    <xf numFmtId="0" fontId="2" fillId="2" borderId="0" xfId="49" applyFont="1" applyFill="1" applyAlignment="1">
      <alignment vertical="center" wrapText="1"/>
    </xf>
    <xf numFmtId="0" fontId="2" fillId="2" borderId="0" xfId="49" applyFont="1" applyFill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0" fillId="2" borderId="0" xfId="49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W21"/>
  <sheetViews>
    <sheetView tabSelected="1" workbookViewId="0">
      <selection activeCell="D7" sqref="D7"/>
    </sheetView>
  </sheetViews>
  <sheetFormatPr defaultColWidth="9" defaultRowHeight="13.5"/>
  <cols>
    <col min="1" max="1" width="6.38333333333333" style="1" customWidth="1"/>
    <col min="2" max="2" width="16.25" style="1" customWidth="1"/>
    <col min="3" max="3" width="43.5" style="3" customWidth="1"/>
    <col min="4" max="4" width="54" style="3" customWidth="1"/>
    <col min="5" max="5" width="10.125" style="4" customWidth="1"/>
    <col min="6" max="8" width="10.125" style="1" customWidth="1"/>
    <col min="9" max="9" width="10.125" style="5" customWidth="1"/>
    <col min="10" max="10" width="11.75" style="1" customWidth="1"/>
    <col min="11" max="12" width="9.13333333333333" style="1"/>
    <col min="13" max="16367" width="9" style="1"/>
  </cols>
  <sheetData>
    <row r="1" spans="1:10">
      <c r="A1" s="6" t="s">
        <v>0</v>
      </c>
      <c r="B1" s="6"/>
      <c r="C1" s="7"/>
      <c r="D1" s="7"/>
      <c r="E1" s="8"/>
      <c r="F1" s="6"/>
      <c r="G1" s="6"/>
      <c r="H1" s="6"/>
      <c r="I1" s="29"/>
      <c r="J1" s="6"/>
    </row>
    <row r="2" s="1" customFormat="1" ht="72" customHeight="1" spans="1:10">
      <c r="A2" s="9" t="s">
        <v>1</v>
      </c>
      <c r="B2" s="10"/>
      <c r="C2" s="9"/>
      <c r="D2" s="11"/>
      <c r="E2" s="12"/>
      <c r="F2" s="12"/>
      <c r="G2" s="12"/>
      <c r="H2" s="12"/>
      <c r="I2" s="12"/>
      <c r="J2" s="12"/>
    </row>
    <row r="3" s="2" customFormat="1" ht="20" customHeight="1" spans="1:16351">
      <c r="A3" s="13" t="s">
        <v>2</v>
      </c>
      <c r="B3" s="14" t="s">
        <v>3</v>
      </c>
      <c r="C3" s="13" t="s">
        <v>4</v>
      </c>
      <c r="D3" s="13" t="s">
        <v>5</v>
      </c>
      <c r="E3" s="15" t="s">
        <v>6</v>
      </c>
      <c r="F3" s="15"/>
      <c r="G3" s="15"/>
      <c r="H3" s="15"/>
      <c r="I3" s="15"/>
      <c r="J3" s="13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20" customHeight="1" spans="1:16351">
      <c r="A4" s="13"/>
      <c r="B4" s="16"/>
      <c r="C4" s="13"/>
      <c r="D4" s="13"/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2" customFormat="1" ht="45" customHeight="1" spans="1:16351">
      <c r="A5" s="17" t="s">
        <v>13</v>
      </c>
      <c r="B5" s="18"/>
      <c r="C5" s="18"/>
      <c r="D5" s="19"/>
      <c r="E5" s="20">
        <f>F5+G5+H5+I5</f>
        <v>867</v>
      </c>
      <c r="F5" s="20"/>
      <c r="G5" s="20">
        <f>SUM(G6:G20)</f>
        <v>867</v>
      </c>
      <c r="H5" s="20"/>
      <c r="I5" s="30"/>
      <c r="J5" s="3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</row>
    <row r="6" ht="46" customHeight="1" spans="1:10">
      <c r="A6" s="21">
        <v>1</v>
      </c>
      <c r="B6" s="22" t="s">
        <v>14</v>
      </c>
      <c r="C6" s="23" t="s">
        <v>15</v>
      </c>
      <c r="D6" s="23" t="s">
        <v>16</v>
      </c>
      <c r="E6" s="24">
        <f>F6+G6+H6+I6</f>
        <v>135</v>
      </c>
      <c r="F6" s="24"/>
      <c r="G6" s="24">
        <v>135</v>
      </c>
      <c r="H6" s="25"/>
      <c r="I6" s="31"/>
      <c r="J6" s="32" t="s">
        <v>17</v>
      </c>
    </row>
    <row r="7" ht="52" customHeight="1" spans="1:10">
      <c r="A7" s="21">
        <v>2</v>
      </c>
      <c r="B7" s="26"/>
      <c r="C7" s="23" t="s">
        <v>18</v>
      </c>
      <c r="D7" s="23" t="s">
        <v>19</v>
      </c>
      <c r="E7" s="24">
        <f t="shared" ref="E7:E13" si="0">F7+G7+H7+I7</f>
        <v>106.2</v>
      </c>
      <c r="F7" s="24"/>
      <c r="G7" s="24">
        <v>106.2</v>
      </c>
      <c r="H7" s="25"/>
      <c r="I7" s="31"/>
      <c r="J7" s="33"/>
    </row>
    <row r="8" ht="58" customHeight="1" spans="1:10">
      <c r="A8" s="21">
        <v>3</v>
      </c>
      <c r="B8" s="26"/>
      <c r="C8" s="23" t="s">
        <v>20</v>
      </c>
      <c r="D8" s="23" t="s">
        <v>21</v>
      </c>
      <c r="E8" s="24">
        <f t="shared" si="0"/>
        <v>1</v>
      </c>
      <c r="F8" s="24"/>
      <c r="G8" s="24">
        <v>1</v>
      </c>
      <c r="H8" s="25"/>
      <c r="I8" s="31"/>
      <c r="J8" s="33"/>
    </row>
    <row r="9" ht="58" customHeight="1" spans="1:10">
      <c r="A9" s="21">
        <v>4</v>
      </c>
      <c r="B9" s="26"/>
      <c r="C9" s="23" t="s">
        <v>22</v>
      </c>
      <c r="D9" s="23" t="s">
        <v>23</v>
      </c>
      <c r="E9" s="24">
        <f t="shared" si="0"/>
        <v>5.6</v>
      </c>
      <c r="F9" s="24"/>
      <c r="G9" s="27">
        <v>5.6</v>
      </c>
      <c r="H9" s="25"/>
      <c r="I9" s="31"/>
      <c r="J9" s="33"/>
    </row>
    <row r="10" ht="53" customHeight="1" spans="1:10">
      <c r="A10" s="21">
        <v>5</v>
      </c>
      <c r="B10" s="26"/>
      <c r="C10" s="23" t="s">
        <v>24</v>
      </c>
      <c r="D10" s="23" t="s">
        <v>25</v>
      </c>
      <c r="E10" s="24">
        <f t="shared" si="0"/>
        <v>2</v>
      </c>
      <c r="F10" s="24"/>
      <c r="G10" s="27">
        <v>2</v>
      </c>
      <c r="H10" s="25"/>
      <c r="I10" s="31"/>
      <c r="J10" s="33"/>
    </row>
    <row r="11" ht="53" customHeight="1" spans="1:10">
      <c r="A11" s="21">
        <v>6</v>
      </c>
      <c r="B11" s="26"/>
      <c r="C11" s="23" t="s">
        <v>26</v>
      </c>
      <c r="D11" s="23" t="s">
        <v>27</v>
      </c>
      <c r="E11" s="24">
        <f t="shared" si="0"/>
        <v>4.2</v>
      </c>
      <c r="F11" s="24"/>
      <c r="G11" s="27">
        <v>4.2</v>
      </c>
      <c r="H11" s="25"/>
      <c r="I11" s="31"/>
      <c r="J11" s="33"/>
    </row>
    <row r="12" ht="80" customHeight="1" spans="1:10">
      <c r="A12" s="21">
        <v>7</v>
      </c>
      <c r="B12" s="26"/>
      <c r="C12" s="23" t="s">
        <v>28</v>
      </c>
      <c r="D12" s="23" t="s">
        <v>29</v>
      </c>
      <c r="E12" s="24">
        <f t="shared" si="0"/>
        <v>16</v>
      </c>
      <c r="F12" s="24"/>
      <c r="G12" s="27">
        <v>16</v>
      </c>
      <c r="H12" s="25"/>
      <c r="I12" s="31"/>
      <c r="J12" s="33"/>
    </row>
    <row r="13" ht="50" customHeight="1" spans="1:10">
      <c r="A13" s="21">
        <v>8</v>
      </c>
      <c r="B13" s="26"/>
      <c r="C13" s="23" t="s">
        <v>30</v>
      </c>
      <c r="D13" s="23" t="s">
        <v>31</v>
      </c>
      <c r="E13" s="24">
        <f t="shared" si="0"/>
        <v>37</v>
      </c>
      <c r="F13" s="24"/>
      <c r="G13" s="27">
        <v>37</v>
      </c>
      <c r="H13" s="25"/>
      <c r="I13" s="31"/>
      <c r="J13" s="33"/>
    </row>
    <row r="14" ht="50" customHeight="1" spans="1:10">
      <c r="A14" s="21">
        <v>9</v>
      </c>
      <c r="B14" s="26"/>
      <c r="C14" s="23" t="s">
        <v>32</v>
      </c>
      <c r="D14" s="23" t="s">
        <v>33</v>
      </c>
      <c r="E14" s="24">
        <f t="shared" ref="E14:E20" si="1">F14+G14+H14+I14</f>
        <v>60</v>
      </c>
      <c r="F14" s="24"/>
      <c r="G14" s="27">
        <v>60</v>
      </c>
      <c r="H14" s="25"/>
      <c r="I14" s="31"/>
      <c r="J14" s="33"/>
    </row>
    <row r="15" ht="53" customHeight="1" spans="1:10">
      <c r="A15" s="21">
        <v>10</v>
      </c>
      <c r="B15" s="28"/>
      <c r="C15" s="23" t="s">
        <v>34</v>
      </c>
      <c r="D15" s="23" t="s">
        <v>35</v>
      </c>
      <c r="E15" s="24">
        <f t="shared" si="1"/>
        <v>10</v>
      </c>
      <c r="F15" s="24"/>
      <c r="G15" s="27">
        <v>10</v>
      </c>
      <c r="H15" s="25"/>
      <c r="I15" s="31"/>
      <c r="J15" s="34"/>
    </row>
    <row r="16" ht="60" customHeight="1" spans="1:10">
      <c r="A16" s="21">
        <v>11</v>
      </c>
      <c r="B16" s="22" t="s">
        <v>14</v>
      </c>
      <c r="C16" s="23" t="s">
        <v>36</v>
      </c>
      <c r="D16" s="23" t="s">
        <v>37</v>
      </c>
      <c r="E16" s="24">
        <f t="shared" si="1"/>
        <v>310</v>
      </c>
      <c r="F16" s="24"/>
      <c r="G16" s="27">
        <v>310</v>
      </c>
      <c r="H16" s="25"/>
      <c r="I16" s="31"/>
      <c r="J16" s="32" t="s">
        <v>17</v>
      </c>
    </row>
    <row r="17" ht="47" customHeight="1" spans="1:10">
      <c r="A17" s="21">
        <v>12</v>
      </c>
      <c r="B17" s="26"/>
      <c r="C17" s="23" t="s">
        <v>38</v>
      </c>
      <c r="D17" s="23" t="s">
        <v>39</v>
      </c>
      <c r="E17" s="24">
        <f t="shared" si="1"/>
        <v>22</v>
      </c>
      <c r="F17" s="24"/>
      <c r="G17" s="27">
        <v>22</v>
      </c>
      <c r="H17" s="25"/>
      <c r="I17" s="31"/>
      <c r="J17" s="33"/>
    </row>
    <row r="18" ht="66" customHeight="1" spans="1:10">
      <c r="A18" s="21">
        <v>13</v>
      </c>
      <c r="B18" s="26"/>
      <c r="C18" s="23" t="s">
        <v>40</v>
      </c>
      <c r="D18" s="23" t="s">
        <v>41</v>
      </c>
      <c r="E18" s="24">
        <f t="shared" si="1"/>
        <v>58</v>
      </c>
      <c r="F18" s="24"/>
      <c r="G18" s="27">
        <v>58</v>
      </c>
      <c r="H18" s="25"/>
      <c r="I18" s="31"/>
      <c r="J18" s="33"/>
    </row>
    <row r="19" ht="66" customHeight="1" spans="1:10">
      <c r="A19" s="21">
        <v>14</v>
      </c>
      <c r="B19" s="26"/>
      <c r="C19" s="23" t="s">
        <v>42</v>
      </c>
      <c r="D19" s="23" t="s">
        <v>43</v>
      </c>
      <c r="E19" s="24">
        <f t="shared" si="1"/>
        <v>50</v>
      </c>
      <c r="F19" s="24"/>
      <c r="G19" s="27">
        <v>50</v>
      </c>
      <c r="H19" s="25"/>
      <c r="I19" s="31"/>
      <c r="J19" s="33"/>
    </row>
    <row r="20" ht="66" customHeight="1" spans="1:10">
      <c r="A20" s="21">
        <v>15</v>
      </c>
      <c r="B20" s="28"/>
      <c r="C20" s="23" t="s">
        <v>44</v>
      </c>
      <c r="D20" s="23" t="s">
        <v>45</v>
      </c>
      <c r="E20" s="24">
        <f t="shared" si="1"/>
        <v>50</v>
      </c>
      <c r="F20" s="24"/>
      <c r="G20" s="27">
        <v>50</v>
      </c>
      <c r="H20" s="25"/>
      <c r="I20" s="31"/>
      <c r="J20" s="34"/>
    </row>
    <row r="21" spans="3:10">
      <c r="C21" s="7"/>
      <c r="D21" s="7"/>
      <c r="E21" s="8"/>
      <c r="F21" s="8"/>
      <c r="G21" s="8"/>
      <c r="H21" s="8"/>
      <c r="I21" s="8"/>
      <c r="J21" s="6"/>
    </row>
  </sheetData>
  <mergeCells count="12">
    <mergeCell ref="A2:J2"/>
    <mergeCell ref="E3:I3"/>
    <mergeCell ref="A5:D5"/>
    <mergeCell ref="A3:A4"/>
    <mergeCell ref="B3:B4"/>
    <mergeCell ref="B6:B15"/>
    <mergeCell ref="B16:B20"/>
    <mergeCell ref="C3:C4"/>
    <mergeCell ref="D3:D4"/>
    <mergeCell ref="J3:J4"/>
    <mergeCell ref="J6:J15"/>
    <mergeCell ref="J16:J20"/>
  </mergeCells>
  <pageMargins left="0.751388888888889" right="0.511805555555556" top="0.432638888888889" bottom="0.236111111111111" header="0.432638888888889" footer="0.118055555555556"/>
  <pageSetup paperSize="9" scale="74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忻府区2024年省级财政衔接推进乡村振兴补助资金项目安排明细表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灵魂遐想</cp:lastModifiedBy>
  <dcterms:created xsi:type="dcterms:W3CDTF">2019-12-03T01:25:00Z</dcterms:created>
  <cp:lastPrinted>2020-03-16T09:53:00Z</cp:lastPrinted>
  <dcterms:modified xsi:type="dcterms:W3CDTF">2024-01-24T03:16:44Z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D884E25B3AA349378346EDD5A8F18D8D_13</vt:lpwstr>
  </property>
</Properties>
</file>