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7" r:id="rId1"/>
  </sheets>
  <calcPr calcId="144525"/>
</workbook>
</file>

<file path=xl/sharedStrings.xml><?xml version="1.0" encoding="utf-8"?>
<sst xmlns="http://schemas.openxmlformats.org/spreadsheetml/2006/main" count="455" uniqueCount="215">
  <si>
    <t xml:space="preserve">    附件4：</t>
  </si>
  <si>
    <t xml:space="preserve">  秀都村镇银行2020年第一季度金融扶贫小额贷款个户直贴明细表</t>
  </si>
  <si>
    <t xml:space="preserve">单位：元         </t>
  </si>
  <si>
    <t>序号</t>
  </si>
  <si>
    <t>业务机构</t>
  </si>
  <si>
    <t>乡镇</t>
  </si>
  <si>
    <t>行政村</t>
  </si>
  <si>
    <t>姓名</t>
  </si>
  <si>
    <t>借款人身份证号码</t>
  </si>
  <si>
    <t>借款金额</t>
  </si>
  <si>
    <t>借款日期</t>
  </si>
  <si>
    <t>到期日期</t>
  </si>
  <si>
    <t>利率</t>
  </si>
  <si>
    <t>用途</t>
  </si>
  <si>
    <t>贴息日期</t>
  </si>
  <si>
    <t>贴息帐号</t>
  </si>
  <si>
    <t>贴息金额</t>
  </si>
  <si>
    <t>扣回2018年3季度多贴金额</t>
  </si>
  <si>
    <t>应贴息金额</t>
  </si>
  <si>
    <t>备注</t>
  </si>
  <si>
    <t>忻府秀都村镇银行</t>
  </si>
  <si>
    <t>奇村镇</t>
  </si>
  <si>
    <t>杨庄村</t>
  </si>
  <si>
    <t>刘*寿</t>
  </si>
  <si>
    <t>14220119******5779</t>
  </si>
  <si>
    <t>购杏</t>
  </si>
  <si>
    <t>62357006******9432</t>
  </si>
  <si>
    <t>刘*旺</t>
  </si>
  <si>
    <t>14220119******5773</t>
  </si>
  <si>
    <t>62357006******9457</t>
  </si>
  <si>
    <t>井沟村</t>
  </si>
  <si>
    <t>刘*华</t>
  </si>
  <si>
    <t>14220119******5799</t>
  </si>
  <si>
    <t>62357006******1628</t>
  </si>
  <si>
    <t>刘*生</t>
  </si>
  <si>
    <t>14220119******5777</t>
  </si>
  <si>
    <t>62357006******9408</t>
  </si>
  <si>
    <t>张家窑村</t>
  </si>
  <si>
    <t>杜*君</t>
  </si>
  <si>
    <t>14220119******5233</t>
  </si>
  <si>
    <t>62357006******1636</t>
  </si>
  <si>
    <t>刘*亮</t>
  </si>
  <si>
    <t>14220119******5778</t>
  </si>
  <si>
    <t>62357006******1644</t>
  </si>
  <si>
    <t>刘*和</t>
  </si>
  <si>
    <t>62357006******1677</t>
  </si>
  <si>
    <t>道东村</t>
  </si>
  <si>
    <t>郑*花</t>
  </si>
  <si>
    <t>14220119******5786</t>
  </si>
  <si>
    <t>62357006******1693</t>
  </si>
  <si>
    <t>常*田</t>
  </si>
  <si>
    <t>14220119******5236</t>
  </si>
  <si>
    <t>62357006******1727</t>
  </si>
  <si>
    <t>郭*成</t>
  </si>
  <si>
    <t>14220119******525X</t>
  </si>
  <si>
    <t>62357006******1735</t>
  </si>
  <si>
    <t>郭*明</t>
  </si>
  <si>
    <t>62357006******1743</t>
  </si>
  <si>
    <t>郭*才</t>
  </si>
  <si>
    <t>14220119******5230</t>
  </si>
  <si>
    <t>62357006******2337</t>
  </si>
  <si>
    <t>郭*亮</t>
  </si>
  <si>
    <t>14220119******5232</t>
  </si>
  <si>
    <t>62357006******2345</t>
  </si>
  <si>
    <t>张*文</t>
  </si>
  <si>
    <t>14220119******523X</t>
  </si>
  <si>
    <t>62357006******2352</t>
  </si>
  <si>
    <t>常*望</t>
  </si>
  <si>
    <t>14220119******5251</t>
  </si>
  <si>
    <t>62357006******2360</t>
  </si>
  <si>
    <t>常*平</t>
  </si>
  <si>
    <t>62357006******2378</t>
  </si>
  <si>
    <t>14220119******5252</t>
  </si>
  <si>
    <t>62357006******2386</t>
  </si>
  <si>
    <t>邸*梅</t>
  </si>
  <si>
    <t>14220119******5262</t>
  </si>
  <si>
    <t>62357006******2394</t>
  </si>
  <si>
    <t>李*清</t>
  </si>
  <si>
    <t>62357006******9440</t>
  </si>
  <si>
    <t>彭*英</t>
  </si>
  <si>
    <t>51102519******0949</t>
  </si>
  <si>
    <t>62357006******2113</t>
  </si>
  <si>
    <t>三交镇</t>
  </si>
  <si>
    <t>牛尾村</t>
  </si>
  <si>
    <t>白*平</t>
  </si>
  <si>
    <t>14090219******0039</t>
  </si>
  <si>
    <t>收玉米</t>
  </si>
  <si>
    <t>62357006******0082</t>
  </si>
  <si>
    <t>史*青</t>
  </si>
  <si>
    <t>14220119******8114</t>
  </si>
  <si>
    <t>62357006******0090</t>
  </si>
  <si>
    <t>张*良</t>
  </si>
  <si>
    <t>14220119******8117</t>
  </si>
  <si>
    <t>62357006******0108</t>
  </si>
  <si>
    <t>戎*兰</t>
  </si>
  <si>
    <t>14220119******8129</t>
  </si>
  <si>
    <t>62357006******0116</t>
  </si>
  <si>
    <t>郝*枝</t>
  </si>
  <si>
    <t>14220119******8121</t>
  </si>
  <si>
    <t>62357006******0124</t>
  </si>
  <si>
    <t>官庄村</t>
  </si>
  <si>
    <t>刘*平</t>
  </si>
  <si>
    <t>14220119******7890</t>
  </si>
  <si>
    <t>62357006******0132</t>
  </si>
  <si>
    <t>陈*英</t>
  </si>
  <si>
    <t>14220119******7900</t>
  </si>
  <si>
    <t>62357006******0140</t>
  </si>
  <si>
    <t>刘*田</t>
  </si>
  <si>
    <t>14220119******7895</t>
  </si>
  <si>
    <t>62357006******0157</t>
  </si>
  <si>
    <t>合索乡</t>
  </si>
  <si>
    <t>新建村</t>
  </si>
  <si>
    <t>赵*雷</t>
  </si>
  <si>
    <t>62357006******1148</t>
  </si>
  <si>
    <t>周*文</t>
  </si>
  <si>
    <t>14220119******8116</t>
  </si>
  <si>
    <t>62357006******1171</t>
  </si>
  <si>
    <t>冯*英</t>
  </si>
  <si>
    <t>14220119******8125</t>
  </si>
  <si>
    <t>62357006******0595</t>
  </si>
  <si>
    <t>谢*楼</t>
  </si>
  <si>
    <t>14220119******8113</t>
  </si>
  <si>
    <t>62357006******0603</t>
  </si>
  <si>
    <t>邢*花</t>
  </si>
  <si>
    <t>14220119******8126</t>
  </si>
  <si>
    <t>62357006******0611</t>
  </si>
  <si>
    <t>井沟</t>
  </si>
  <si>
    <t>刘*文</t>
  </si>
  <si>
    <t>62357006******6825</t>
  </si>
  <si>
    <t>面高石</t>
  </si>
  <si>
    <t>罗*玲</t>
  </si>
  <si>
    <t>62357006******6858</t>
  </si>
  <si>
    <t>鱼龙沟</t>
  </si>
  <si>
    <t>张*贵</t>
  </si>
  <si>
    <t>14220119******7053</t>
  </si>
  <si>
    <t>62357006******8797</t>
  </si>
  <si>
    <t>曹家村</t>
  </si>
  <si>
    <t>罗*万</t>
  </si>
  <si>
    <t>62357006******8771</t>
  </si>
  <si>
    <t>王*成</t>
  </si>
  <si>
    <t>14220119******2130</t>
  </si>
  <si>
    <t>62357006******8763</t>
  </si>
  <si>
    <t>14220219******2114</t>
  </si>
  <si>
    <t>62357006******8607</t>
  </si>
  <si>
    <t>王*才</t>
  </si>
  <si>
    <t>14220119******5796</t>
  </si>
  <si>
    <t>62357006******8789</t>
  </si>
  <si>
    <t>刘*红</t>
  </si>
  <si>
    <t>62357006******9507</t>
  </si>
  <si>
    <t>王*娥</t>
  </si>
  <si>
    <t>14220119******5785</t>
  </si>
  <si>
    <t>62357006******8805</t>
  </si>
  <si>
    <t>张*花</t>
  </si>
  <si>
    <t>14220119******5803</t>
  </si>
  <si>
    <t>62357006******8664</t>
  </si>
  <si>
    <t>刘*英</t>
  </si>
  <si>
    <t>14220119******5783</t>
  </si>
  <si>
    <t>62357006******8979</t>
  </si>
  <si>
    <t>贾*玉</t>
  </si>
  <si>
    <t>14220119******5772</t>
  </si>
  <si>
    <t>62357006******6833</t>
  </si>
  <si>
    <t>曹家庄村</t>
  </si>
  <si>
    <t>14220119******5774</t>
  </si>
  <si>
    <t>62357006******8672</t>
  </si>
  <si>
    <t>朱*平</t>
  </si>
  <si>
    <t>14220119******5787</t>
  </si>
  <si>
    <t>62357006******8847</t>
  </si>
  <si>
    <t>蔚野村</t>
  </si>
  <si>
    <t>王*平</t>
  </si>
  <si>
    <t>14220119******5248</t>
  </si>
  <si>
    <t>62357006******6841</t>
  </si>
  <si>
    <t>蔚*锋</t>
  </si>
  <si>
    <t>62357006******8631</t>
  </si>
  <si>
    <t>62357006******9416</t>
  </si>
  <si>
    <t>刘*明</t>
  </si>
  <si>
    <t>62357006******9481</t>
  </si>
  <si>
    <t>李*菊</t>
  </si>
  <si>
    <t>14220119******5242</t>
  </si>
  <si>
    <t>62357006******9480</t>
  </si>
  <si>
    <t>秦城乡</t>
  </si>
  <si>
    <t>胡家脑村</t>
  </si>
  <si>
    <t>王*颖</t>
  </si>
  <si>
    <t>63212619******4120</t>
  </si>
  <si>
    <t>62357006******0884</t>
  </si>
  <si>
    <t>张*明</t>
  </si>
  <si>
    <t>14220119******4557</t>
  </si>
  <si>
    <t>62357006******3151</t>
  </si>
  <si>
    <t>焦*红</t>
  </si>
  <si>
    <t>14090219******0013</t>
  </si>
  <si>
    <t>62357006******3177</t>
  </si>
  <si>
    <t>赵*佳</t>
  </si>
  <si>
    <t>14220119******4565</t>
  </si>
  <si>
    <t>62357006******3185</t>
  </si>
  <si>
    <t>焦*云</t>
  </si>
  <si>
    <t>14220119******4559</t>
  </si>
  <si>
    <t>62357006******0892</t>
  </si>
  <si>
    <t>焦*军</t>
  </si>
  <si>
    <t>14090219******0011</t>
  </si>
  <si>
    <t>62357006******3169</t>
  </si>
  <si>
    <t>吕*英</t>
  </si>
  <si>
    <t>14220119******4582</t>
  </si>
  <si>
    <t>62357006******0926</t>
  </si>
  <si>
    <t>泉子沟村</t>
  </si>
  <si>
    <t>邓*西</t>
  </si>
  <si>
    <t>14220119******4555</t>
  </si>
  <si>
    <t>62357006******0975</t>
  </si>
  <si>
    <t>米家寨村</t>
  </si>
  <si>
    <t>闫*连</t>
  </si>
  <si>
    <t>14220119******5805</t>
  </si>
  <si>
    <t>62357006******1669</t>
  </si>
  <si>
    <t>屯庄村</t>
  </si>
  <si>
    <t>赵*明</t>
  </si>
  <si>
    <t>14220119******5064</t>
  </si>
  <si>
    <t>62357006******9473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</si>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</sst>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color theme="1"/>
      <name val="宋体"/>
      <charset val="134"/>
    </font>
    <font>
      <sz val="8"/>
      <color theme="1"/>
      <name val="仿宋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黑体"/>
      <charset val="134"/>
    </font>
    <font>
      <sz val="8"/>
      <name val="仿宋"/>
      <charset val="134"/>
    </font>
    <font>
      <b/>
      <sz val="6"/>
      <color theme="1"/>
      <name val="仿宋"/>
      <charset val="134"/>
    </font>
    <font>
      <b/>
      <sz val="6"/>
      <name val="仿宋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3" borderId="5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2"/>
  <sheetViews>
    <sheetView tabSelected="1" workbookViewId="0">
      <selection activeCell="A4" sqref="A4:Q4"/>
    </sheetView>
  </sheetViews>
  <sheetFormatPr defaultColWidth="9" defaultRowHeight="13.5"/>
  <cols>
    <col min="1" max="1" width="3" style="3" customWidth="1"/>
    <col min="2" max="2" width="13.7583333333333" style="4" customWidth="1"/>
    <col min="3" max="3" width="5.26666666666667" style="3" customWidth="1"/>
    <col min="4" max="4" width="5.075" style="3" customWidth="1"/>
    <col min="5" max="5" width="7.375" style="5" customWidth="1"/>
    <col min="6" max="6" width="16.875" style="3" customWidth="1"/>
    <col min="7" max="7" width="5.18333333333333" style="3" customWidth="1"/>
    <col min="8" max="8" width="6.875" style="3" customWidth="1"/>
    <col min="9" max="9" width="6.75" style="3" customWidth="1"/>
    <col min="10" max="10" width="4.75" style="3" customWidth="1"/>
    <col min="11" max="11" width="4.5" style="3" customWidth="1"/>
    <col min="12" max="12" width="7" style="3" customWidth="1"/>
    <col min="13" max="13" width="14.3" style="3" customWidth="1"/>
    <col min="14" max="14" width="6.15833333333333" style="3" customWidth="1"/>
    <col min="15" max="15" width="8.90833333333333" style="3" customWidth="1"/>
    <col min="16" max="16" width="7.375" style="3" customWidth="1"/>
    <col min="17" max="17" width="6.125" style="4" customWidth="1"/>
    <col min="18" max="16384" width="9" style="6"/>
  </cols>
  <sheetData>
    <row r="1" ht="14.25" spans="1:14">
      <c r="A1" s="7" t="s">
        <v>0</v>
      </c>
      <c r="B1" s="7"/>
      <c r="C1" s="7"/>
      <c r="D1" s="7"/>
      <c r="E1" s="7"/>
      <c r="F1" s="6"/>
      <c r="G1" s="6"/>
      <c r="H1" s="6"/>
      <c r="I1" s="6"/>
      <c r="J1" s="6"/>
      <c r="K1" s="6"/>
      <c r="L1" s="6"/>
      <c r="M1" s="6"/>
      <c r="N1" s="6"/>
    </row>
    <row r="2" ht="36" customHeight="1" spans="1:17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14.25" spans="1:17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4" t="s">
        <v>2</v>
      </c>
      <c r="M3" s="14"/>
      <c r="N3" s="14"/>
      <c r="O3" s="14"/>
      <c r="P3" s="14"/>
      <c r="Q3" s="14"/>
    </row>
    <row r="4" s="1" customFormat="1" ht="22" customHeight="1" spans="1:17">
      <c r="A4" s="12" t="s">
        <v>3</v>
      </c>
      <c r="B4" s="13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3" t="s">
        <v>17</v>
      </c>
      <c r="P4" s="13" t="s">
        <v>18</v>
      </c>
      <c r="Q4" s="13" t="s">
        <v>19</v>
      </c>
    </row>
    <row r="5" s="1" customFormat="1" ht="23" customHeight="1" spans="1:17">
      <c r="A5" s="12">
        <v>1</v>
      </c>
      <c r="B5" s="13" t="s">
        <v>20</v>
      </c>
      <c r="C5" s="12" t="s">
        <v>21</v>
      </c>
      <c r="D5" s="12" t="s">
        <v>22</v>
      </c>
      <c r="E5" s="12" t="s">
        <v>23</v>
      </c>
      <c r="F5" s="12" t="s">
        <v>24</v>
      </c>
      <c r="G5" s="12">
        <v>50000</v>
      </c>
      <c r="H5" s="12">
        <v>20190905</v>
      </c>
      <c r="I5" s="12">
        <v>20200813</v>
      </c>
      <c r="J5" s="12">
        <v>0.0475</v>
      </c>
      <c r="K5" s="12" t="s">
        <v>25</v>
      </c>
      <c r="L5" s="12">
        <v>20200320</v>
      </c>
      <c r="M5" s="12" t="s">
        <v>26</v>
      </c>
      <c r="N5" s="12">
        <f t="shared" ref="N5:N24" si="0">600.33</f>
        <v>600.33</v>
      </c>
      <c r="O5" s="12">
        <v>0.55</v>
      </c>
      <c r="P5" s="12">
        <v>599.78</v>
      </c>
      <c r="Q5" s="13"/>
    </row>
    <row r="6" s="1" customFormat="1" ht="23" customHeight="1" spans="1:17">
      <c r="A6" s="12">
        <v>2</v>
      </c>
      <c r="B6" s="13" t="s">
        <v>20</v>
      </c>
      <c r="C6" s="12" t="s">
        <v>21</v>
      </c>
      <c r="D6" s="12" t="s">
        <v>22</v>
      </c>
      <c r="E6" s="12" t="s">
        <v>27</v>
      </c>
      <c r="F6" s="12" t="s">
        <v>28</v>
      </c>
      <c r="G6" s="12">
        <v>50000</v>
      </c>
      <c r="H6" s="12">
        <v>20190905</v>
      </c>
      <c r="I6" s="12">
        <v>20200813</v>
      </c>
      <c r="J6" s="12">
        <v>0.0475</v>
      </c>
      <c r="K6" s="12" t="s">
        <v>25</v>
      </c>
      <c r="L6" s="12">
        <v>20200320</v>
      </c>
      <c r="M6" s="12" t="s">
        <v>29</v>
      </c>
      <c r="N6" s="12">
        <f t="shared" si="0"/>
        <v>600.33</v>
      </c>
      <c r="O6" s="12">
        <v>0.55</v>
      </c>
      <c r="P6" s="12">
        <v>599.78</v>
      </c>
      <c r="Q6" s="13"/>
    </row>
    <row r="7" s="1" customFormat="1" ht="23" customHeight="1" spans="1:17">
      <c r="A7" s="12">
        <v>3</v>
      </c>
      <c r="B7" s="13" t="s">
        <v>20</v>
      </c>
      <c r="C7" s="12" t="s">
        <v>21</v>
      </c>
      <c r="D7" s="12" t="s">
        <v>30</v>
      </c>
      <c r="E7" s="12" t="s">
        <v>31</v>
      </c>
      <c r="F7" s="12" t="s">
        <v>32</v>
      </c>
      <c r="G7" s="12">
        <v>50000</v>
      </c>
      <c r="H7" s="12">
        <v>20190905</v>
      </c>
      <c r="I7" s="12">
        <v>20200813</v>
      </c>
      <c r="J7" s="12">
        <v>0.0475</v>
      </c>
      <c r="K7" s="12" t="s">
        <v>25</v>
      </c>
      <c r="L7" s="12">
        <v>20200320</v>
      </c>
      <c r="M7" s="12" t="s">
        <v>33</v>
      </c>
      <c r="N7" s="12">
        <f t="shared" si="0"/>
        <v>600.33</v>
      </c>
      <c r="O7" s="12">
        <v>0.55</v>
      </c>
      <c r="P7" s="12">
        <v>599.78</v>
      </c>
      <c r="Q7" s="13"/>
    </row>
    <row r="8" s="1" customFormat="1" ht="23" customHeight="1" spans="1:17">
      <c r="A8" s="12">
        <v>4</v>
      </c>
      <c r="B8" s="13" t="s">
        <v>20</v>
      </c>
      <c r="C8" s="12" t="s">
        <v>21</v>
      </c>
      <c r="D8" s="12" t="s">
        <v>30</v>
      </c>
      <c r="E8" s="12" t="s">
        <v>34</v>
      </c>
      <c r="F8" s="12" t="s">
        <v>35</v>
      </c>
      <c r="G8" s="12">
        <v>50000</v>
      </c>
      <c r="H8" s="12">
        <v>20190905</v>
      </c>
      <c r="I8" s="12">
        <v>20200813</v>
      </c>
      <c r="J8" s="12">
        <v>0.0475</v>
      </c>
      <c r="K8" s="12" t="s">
        <v>25</v>
      </c>
      <c r="L8" s="12">
        <v>20200320</v>
      </c>
      <c r="M8" s="12" t="s">
        <v>36</v>
      </c>
      <c r="N8" s="12">
        <f t="shared" si="0"/>
        <v>600.33</v>
      </c>
      <c r="O8" s="12">
        <v>0.55</v>
      </c>
      <c r="P8" s="12">
        <v>599.78</v>
      </c>
      <c r="Q8" s="13"/>
    </row>
    <row r="9" s="1" customFormat="1" ht="23" customHeight="1" spans="1:17">
      <c r="A9" s="12">
        <v>5</v>
      </c>
      <c r="B9" s="13" t="s">
        <v>20</v>
      </c>
      <c r="C9" s="12" t="s">
        <v>21</v>
      </c>
      <c r="D9" s="12" t="s">
        <v>37</v>
      </c>
      <c r="E9" s="12" t="s">
        <v>38</v>
      </c>
      <c r="F9" s="12" t="s">
        <v>39</v>
      </c>
      <c r="G9" s="12">
        <v>50000</v>
      </c>
      <c r="H9" s="12">
        <v>20190905</v>
      </c>
      <c r="I9" s="12">
        <v>20200813</v>
      </c>
      <c r="J9" s="12">
        <v>0.0475</v>
      </c>
      <c r="K9" s="12" t="s">
        <v>25</v>
      </c>
      <c r="L9" s="12">
        <v>20200320</v>
      </c>
      <c r="M9" s="12" t="s">
        <v>40</v>
      </c>
      <c r="N9" s="12">
        <f t="shared" si="0"/>
        <v>600.33</v>
      </c>
      <c r="O9" s="12">
        <v>0.55</v>
      </c>
      <c r="P9" s="12">
        <v>599.78</v>
      </c>
      <c r="Q9" s="13"/>
    </row>
    <row r="10" s="1" customFormat="1" ht="23" customHeight="1" spans="1:17">
      <c r="A10" s="12">
        <v>6</v>
      </c>
      <c r="B10" s="13" t="s">
        <v>20</v>
      </c>
      <c r="C10" s="12" t="s">
        <v>21</v>
      </c>
      <c r="D10" s="12" t="s">
        <v>30</v>
      </c>
      <c r="E10" s="12" t="s">
        <v>41</v>
      </c>
      <c r="F10" s="12" t="s">
        <v>42</v>
      </c>
      <c r="G10" s="12">
        <v>50000</v>
      </c>
      <c r="H10" s="12">
        <v>20190905</v>
      </c>
      <c r="I10" s="12">
        <v>20200813</v>
      </c>
      <c r="J10" s="12">
        <v>0.0475</v>
      </c>
      <c r="K10" s="12" t="s">
        <v>25</v>
      </c>
      <c r="L10" s="12">
        <v>20200320</v>
      </c>
      <c r="M10" s="12" t="s">
        <v>43</v>
      </c>
      <c r="N10" s="12">
        <f t="shared" si="0"/>
        <v>600.33</v>
      </c>
      <c r="O10" s="12">
        <v>0.55</v>
      </c>
      <c r="P10" s="12">
        <v>599.78</v>
      </c>
      <c r="Q10" s="13"/>
    </row>
    <row r="11" s="1" customFormat="1" ht="23" customHeight="1" spans="1:17">
      <c r="A11" s="12">
        <v>7</v>
      </c>
      <c r="B11" s="13" t="s">
        <v>20</v>
      </c>
      <c r="C11" s="12" t="s">
        <v>21</v>
      </c>
      <c r="D11" s="12" t="s">
        <v>30</v>
      </c>
      <c r="E11" s="12" t="s">
        <v>44</v>
      </c>
      <c r="F11" s="12" t="s">
        <v>42</v>
      </c>
      <c r="G11" s="12">
        <v>50000</v>
      </c>
      <c r="H11" s="12">
        <v>20190905</v>
      </c>
      <c r="I11" s="12">
        <v>20200813</v>
      </c>
      <c r="J11" s="12">
        <v>0.0475</v>
      </c>
      <c r="K11" s="12" t="s">
        <v>25</v>
      </c>
      <c r="L11" s="12">
        <v>20200320</v>
      </c>
      <c r="M11" s="12" t="s">
        <v>45</v>
      </c>
      <c r="N11" s="12">
        <f t="shared" si="0"/>
        <v>600.33</v>
      </c>
      <c r="O11" s="12">
        <v>0.55</v>
      </c>
      <c r="P11" s="12">
        <v>599.78</v>
      </c>
      <c r="Q11" s="13"/>
    </row>
    <row r="12" s="1" customFormat="1" ht="23" customHeight="1" spans="1:17">
      <c r="A12" s="12">
        <v>8</v>
      </c>
      <c r="B12" s="13" t="s">
        <v>20</v>
      </c>
      <c r="C12" s="12" t="s">
        <v>21</v>
      </c>
      <c r="D12" s="12" t="s">
        <v>46</v>
      </c>
      <c r="E12" s="12" t="s">
        <v>47</v>
      </c>
      <c r="F12" s="12" t="s">
        <v>48</v>
      </c>
      <c r="G12" s="12">
        <v>50000</v>
      </c>
      <c r="H12" s="12">
        <v>20190905</v>
      </c>
      <c r="I12" s="12">
        <v>20200813</v>
      </c>
      <c r="J12" s="12">
        <v>0.0475</v>
      </c>
      <c r="K12" s="12" t="s">
        <v>25</v>
      </c>
      <c r="L12" s="12">
        <v>20200320</v>
      </c>
      <c r="M12" s="12" t="s">
        <v>49</v>
      </c>
      <c r="N12" s="12">
        <f t="shared" si="0"/>
        <v>600.33</v>
      </c>
      <c r="O12" s="12">
        <v>0.55</v>
      </c>
      <c r="P12" s="12">
        <v>599.78</v>
      </c>
      <c r="Q12" s="13"/>
    </row>
    <row r="13" s="1" customFormat="1" ht="23" customHeight="1" spans="1:17">
      <c r="A13" s="12">
        <v>9</v>
      </c>
      <c r="B13" s="13" t="s">
        <v>20</v>
      </c>
      <c r="C13" s="12" t="s">
        <v>21</v>
      </c>
      <c r="D13" s="12" t="s">
        <v>37</v>
      </c>
      <c r="E13" s="12" t="s">
        <v>50</v>
      </c>
      <c r="F13" s="12" t="s">
        <v>51</v>
      </c>
      <c r="G13" s="12">
        <v>50000</v>
      </c>
      <c r="H13" s="12">
        <v>20190905</v>
      </c>
      <c r="I13" s="12">
        <v>20200813</v>
      </c>
      <c r="J13" s="12">
        <v>0.0475</v>
      </c>
      <c r="K13" s="12" t="s">
        <v>25</v>
      </c>
      <c r="L13" s="12">
        <v>20200320</v>
      </c>
      <c r="M13" s="12" t="s">
        <v>52</v>
      </c>
      <c r="N13" s="12">
        <f t="shared" si="0"/>
        <v>600.33</v>
      </c>
      <c r="O13" s="12">
        <v>0.55</v>
      </c>
      <c r="P13" s="12">
        <v>599.78</v>
      </c>
      <c r="Q13" s="13"/>
    </row>
    <row r="14" s="1" customFormat="1" ht="23" customHeight="1" spans="1:17">
      <c r="A14" s="12">
        <v>10</v>
      </c>
      <c r="B14" s="13" t="s">
        <v>20</v>
      </c>
      <c r="C14" s="12" t="s">
        <v>21</v>
      </c>
      <c r="D14" s="12" t="s">
        <v>37</v>
      </c>
      <c r="E14" s="12" t="s">
        <v>53</v>
      </c>
      <c r="F14" s="12" t="s">
        <v>54</v>
      </c>
      <c r="G14" s="12">
        <v>50000</v>
      </c>
      <c r="H14" s="12">
        <v>20190905</v>
      </c>
      <c r="I14" s="12">
        <v>20200813</v>
      </c>
      <c r="J14" s="12">
        <v>0.0475</v>
      </c>
      <c r="K14" s="12" t="s">
        <v>25</v>
      </c>
      <c r="L14" s="12">
        <v>20200320</v>
      </c>
      <c r="M14" s="12" t="s">
        <v>55</v>
      </c>
      <c r="N14" s="12">
        <f t="shared" si="0"/>
        <v>600.33</v>
      </c>
      <c r="O14" s="12">
        <v>0.55</v>
      </c>
      <c r="P14" s="12">
        <v>599.78</v>
      </c>
      <c r="Q14" s="13"/>
    </row>
    <row r="15" s="1" customFormat="1" ht="23" customHeight="1" spans="1:17">
      <c r="A15" s="12">
        <v>11</v>
      </c>
      <c r="B15" s="13" t="s">
        <v>20</v>
      </c>
      <c r="C15" s="12" t="s">
        <v>21</v>
      </c>
      <c r="D15" s="12" t="s">
        <v>37</v>
      </c>
      <c r="E15" s="12" t="s">
        <v>56</v>
      </c>
      <c r="F15" s="12" t="s">
        <v>39</v>
      </c>
      <c r="G15" s="12">
        <v>50000</v>
      </c>
      <c r="H15" s="12">
        <v>20190905</v>
      </c>
      <c r="I15" s="12">
        <v>20200813</v>
      </c>
      <c r="J15" s="12">
        <v>0.0475</v>
      </c>
      <c r="K15" s="12" t="s">
        <v>25</v>
      </c>
      <c r="L15" s="12">
        <v>20200320</v>
      </c>
      <c r="M15" s="12" t="s">
        <v>57</v>
      </c>
      <c r="N15" s="12">
        <f t="shared" si="0"/>
        <v>600.33</v>
      </c>
      <c r="O15" s="12">
        <v>0.55</v>
      </c>
      <c r="P15" s="12">
        <v>599.78</v>
      </c>
      <c r="Q15" s="13"/>
    </row>
    <row r="16" s="1" customFormat="1" ht="23" customHeight="1" spans="1:17">
      <c r="A16" s="12">
        <v>12</v>
      </c>
      <c r="B16" s="13" t="s">
        <v>20</v>
      </c>
      <c r="C16" s="12" t="s">
        <v>21</v>
      </c>
      <c r="D16" s="12" t="s">
        <v>37</v>
      </c>
      <c r="E16" s="12" t="s">
        <v>58</v>
      </c>
      <c r="F16" s="12" t="s">
        <v>59</v>
      </c>
      <c r="G16" s="12">
        <v>50000</v>
      </c>
      <c r="H16" s="12">
        <v>20190905</v>
      </c>
      <c r="I16" s="12">
        <v>20200813</v>
      </c>
      <c r="J16" s="12">
        <v>0.0475</v>
      </c>
      <c r="K16" s="12" t="s">
        <v>25</v>
      </c>
      <c r="L16" s="12">
        <v>20200320</v>
      </c>
      <c r="M16" s="12" t="s">
        <v>60</v>
      </c>
      <c r="N16" s="12">
        <f t="shared" si="0"/>
        <v>600.33</v>
      </c>
      <c r="O16" s="12">
        <v>0.55</v>
      </c>
      <c r="P16" s="12">
        <v>599.78</v>
      </c>
      <c r="Q16" s="13"/>
    </row>
    <row r="17" s="1" customFormat="1" ht="23" customHeight="1" spans="1:17">
      <c r="A17" s="12">
        <v>13</v>
      </c>
      <c r="B17" s="13" t="s">
        <v>20</v>
      </c>
      <c r="C17" s="12" t="s">
        <v>21</v>
      </c>
      <c r="D17" s="12" t="s">
        <v>37</v>
      </c>
      <c r="E17" s="12" t="s">
        <v>61</v>
      </c>
      <c r="F17" s="12" t="s">
        <v>62</v>
      </c>
      <c r="G17" s="12">
        <v>50000</v>
      </c>
      <c r="H17" s="12">
        <v>20190905</v>
      </c>
      <c r="I17" s="12">
        <v>20200813</v>
      </c>
      <c r="J17" s="12">
        <v>0.0475</v>
      </c>
      <c r="K17" s="12" t="s">
        <v>25</v>
      </c>
      <c r="L17" s="12">
        <v>20200320</v>
      </c>
      <c r="M17" s="12" t="s">
        <v>63</v>
      </c>
      <c r="N17" s="12">
        <f t="shared" si="0"/>
        <v>600.33</v>
      </c>
      <c r="O17" s="12">
        <v>0.55</v>
      </c>
      <c r="P17" s="12">
        <v>599.78</v>
      </c>
      <c r="Q17" s="13"/>
    </row>
    <row r="18" s="2" customFormat="1" ht="23" customHeight="1" spans="1:17">
      <c r="A18" s="12">
        <v>14</v>
      </c>
      <c r="B18" s="13" t="s">
        <v>20</v>
      </c>
      <c r="C18" s="12" t="s">
        <v>21</v>
      </c>
      <c r="D18" s="12" t="s">
        <v>37</v>
      </c>
      <c r="E18" s="12" t="s">
        <v>64</v>
      </c>
      <c r="F18" s="12" t="s">
        <v>65</v>
      </c>
      <c r="G18" s="12">
        <v>50000</v>
      </c>
      <c r="H18" s="12">
        <v>20190905</v>
      </c>
      <c r="I18" s="12">
        <v>20200813</v>
      </c>
      <c r="J18" s="12">
        <v>0.0475</v>
      </c>
      <c r="K18" s="12" t="s">
        <v>25</v>
      </c>
      <c r="L18" s="12">
        <v>20200320</v>
      </c>
      <c r="M18" s="12" t="s">
        <v>66</v>
      </c>
      <c r="N18" s="12">
        <f t="shared" si="0"/>
        <v>600.33</v>
      </c>
      <c r="O18" s="12">
        <v>0.55</v>
      </c>
      <c r="P18" s="12">
        <v>599.78</v>
      </c>
      <c r="Q18" s="13"/>
    </row>
    <row r="19" s="2" customFormat="1" ht="23" customHeight="1" spans="1:17">
      <c r="A19" s="12">
        <v>15</v>
      </c>
      <c r="B19" s="13" t="s">
        <v>20</v>
      </c>
      <c r="C19" s="12" t="s">
        <v>21</v>
      </c>
      <c r="D19" s="12" t="s">
        <v>37</v>
      </c>
      <c r="E19" s="12" t="s">
        <v>67</v>
      </c>
      <c r="F19" s="12" t="s">
        <v>68</v>
      </c>
      <c r="G19" s="12">
        <v>50000</v>
      </c>
      <c r="H19" s="12">
        <v>20190905</v>
      </c>
      <c r="I19" s="12">
        <v>20200813</v>
      </c>
      <c r="J19" s="12">
        <v>0.0475</v>
      </c>
      <c r="K19" s="12" t="s">
        <v>25</v>
      </c>
      <c r="L19" s="12">
        <v>20200320</v>
      </c>
      <c r="M19" s="12" t="s">
        <v>69</v>
      </c>
      <c r="N19" s="12">
        <f t="shared" si="0"/>
        <v>600.33</v>
      </c>
      <c r="O19" s="12">
        <v>0.55</v>
      </c>
      <c r="P19" s="12">
        <v>599.78</v>
      </c>
      <c r="Q19" s="13"/>
    </row>
    <row r="20" s="2" customFormat="1" ht="23" customHeight="1" spans="1:17">
      <c r="A20" s="12">
        <v>16</v>
      </c>
      <c r="B20" s="13" t="s">
        <v>20</v>
      </c>
      <c r="C20" s="12" t="s">
        <v>21</v>
      </c>
      <c r="D20" s="12" t="s">
        <v>37</v>
      </c>
      <c r="E20" s="12" t="s">
        <v>70</v>
      </c>
      <c r="F20" s="12" t="s">
        <v>62</v>
      </c>
      <c r="G20" s="12">
        <v>50000</v>
      </c>
      <c r="H20" s="12">
        <v>20190905</v>
      </c>
      <c r="I20" s="12">
        <v>20200813</v>
      </c>
      <c r="J20" s="12">
        <v>0.0475</v>
      </c>
      <c r="K20" s="12" t="s">
        <v>25</v>
      </c>
      <c r="L20" s="12">
        <v>20200320</v>
      </c>
      <c r="M20" s="12" t="s">
        <v>71</v>
      </c>
      <c r="N20" s="12">
        <f t="shared" si="0"/>
        <v>600.33</v>
      </c>
      <c r="O20" s="12">
        <v>0.55</v>
      </c>
      <c r="P20" s="12">
        <v>599.78</v>
      </c>
      <c r="Q20" s="13"/>
    </row>
    <row r="21" s="2" customFormat="1" ht="23" customHeight="1" spans="1:17">
      <c r="A21" s="12">
        <v>17</v>
      </c>
      <c r="B21" s="13" t="s">
        <v>20</v>
      </c>
      <c r="C21" s="12" t="s">
        <v>21</v>
      </c>
      <c r="D21" s="12" t="s">
        <v>37</v>
      </c>
      <c r="E21" s="12" t="s">
        <v>70</v>
      </c>
      <c r="F21" s="12" t="s">
        <v>72</v>
      </c>
      <c r="G21" s="12">
        <v>50000</v>
      </c>
      <c r="H21" s="12">
        <v>20190905</v>
      </c>
      <c r="I21" s="12">
        <v>20200813</v>
      </c>
      <c r="J21" s="12">
        <v>0.0475</v>
      </c>
      <c r="K21" s="12" t="s">
        <v>25</v>
      </c>
      <c r="L21" s="12">
        <v>20200320</v>
      </c>
      <c r="M21" s="12" t="s">
        <v>73</v>
      </c>
      <c r="N21" s="12">
        <f t="shared" si="0"/>
        <v>600.33</v>
      </c>
      <c r="O21" s="12">
        <v>0.55</v>
      </c>
      <c r="P21" s="12">
        <v>599.78</v>
      </c>
      <c r="Q21" s="13"/>
    </row>
    <row r="22" s="2" customFormat="1" ht="23" customHeight="1" spans="1:17">
      <c r="A22" s="12">
        <v>18</v>
      </c>
      <c r="B22" s="13" t="s">
        <v>20</v>
      </c>
      <c r="C22" s="12" t="s">
        <v>21</v>
      </c>
      <c r="D22" s="12" t="s">
        <v>37</v>
      </c>
      <c r="E22" s="12" t="s">
        <v>74</v>
      </c>
      <c r="F22" s="12" t="s">
        <v>75</v>
      </c>
      <c r="G22" s="12">
        <v>50000</v>
      </c>
      <c r="H22" s="12">
        <v>20190905</v>
      </c>
      <c r="I22" s="12">
        <v>20200813</v>
      </c>
      <c r="J22" s="12">
        <v>0.0475</v>
      </c>
      <c r="K22" s="12" t="s">
        <v>25</v>
      </c>
      <c r="L22" s="12">
        <v>20200320</v>
      </c>
      <c r="M22" s="12" t="s">
        <v>76</v>
      </c>
      <c r="N22" s="12">
        <f t="shared" si="0"/>
        <v>600.33</v>
      </c>
      <c r="O22" s="12">
        <v>0.55</v>
      </c>
      <c r="P22" s="12">
        <v>599.78</v>
      </c>
      <c r="Q22" s="13"/>
    </row>
    <row r="23" s="2" customFormat="1" ht="23" customHeight="1" spans="1:17">
      <c r="A23" s="12">
        <v>19</v>
      </c>
      <c r="B23" s="13" t="s">
        <v>20</v>
      </c>
      <c r="C23" s="12" t="s">
        <v>21</v>
      </c>
      <c r="D23" s="12" t="s">
        <v>22</v>
      </c>
      <c r="E23" s="12" t="s">
        <v>77</v>
      </c>
      <c r="F23" s="12" t="s">
        <v>35</v>
      </c>
      <c r="G23" s="12">
        <v>50000</v>
      </c>
      <c r="H23" s="12">
        <v>20190905</v>
      </c>
      <c r="I23" s="12">
        <v>20200813</v>
      </c>
      <c r="J23" s="12">
        <v>0.0475</v>
      </c>
      <c r="K23" s="12" t="s">
        <v>25</v>
      </c>
      <c r="L23" s="12">
        <v>20200320</v>
      </c>
      <c r="M23" s="12" t="s">
        <v>78</v>
      </c>
      <c r="N23" s="12">
        <f t="shared" si="0"/>
        <v>600.33</v>
      </c>
      <c r="O23" s="12">
        <v>0.55</v>
      </c>
      <c r="P23" s="12">
        <v>599.78</v>
      </c>
      <c r="Q23" s="13"/>
    </row>
    <row r="24" s="2" customFormat="1" ht="23" customHeight="1" spans="1:17">
      <c r="A24" s="12">
        <v>20</v>
      </c>
      <c r="B24" s="13" t="s">
        <v>20</v>
      </c>
      <c r="C24" s="12" t="s">
        <v>21</v>
      </c>
      <c r="D24" s="12" t="s">
        <v>37</v>
      </c>
      <c r="E24" s="12" t="s">
        <v>79</v>
      </c>
      <c r="F24" s="12" t="s">
        <v>80</v>
      </c>
      <c r="G24" s="12">
        <v>50000</v>
      </c>
      <c r="H24" s="12">
        <v>20190905</v>
      </c>
      <c r="I24" s="12">
        <v>20200813</v>
      </c>
      <c r="J24" s="12">
        <v>0.0475</v>
      </c>
      <c r="K24" s="12" t="s">
        <v>25</v>
      </c>
      <c r="L24" s="12">
        <v>20200320</v>
      </c>
      <c r="M24" s="12" t="s">
        <v>81</v>
      </c>
      <c r="N24" s="12">
        <f t="shared" si="0"/>
        <v>600.33</v>
      </c>
      <c r="O24" s="12">
        <v>0.55</v>
      </c>
      <c r="P24" s="12">
        <v>599.78</v>
      </c>
      <c r="Q24" s="13"/>
    </row>
    <row r="25" s="2" customFormat="1" ht="21" spans="1:17">
      <c r="A25" s="12">
        <v>21</v>
      </c>
      <c r="B25" s="13" t="s">
        <v>20</v>
      </c>
      <c r="C25" s="12" t="s">
        <v>82</v>
      </c>
      <c r="D25" s="12" t="s">
        <v>83</v>
      </c>
      <c r="E25" s="12" t="s">
        <v>84</v>
      </c>
      <c r="F25" s="12" t="s">
        <v>85</v>
      </c>
      <c r="G25" s="12">
        <v>50000</v>
      </c>
      <c r="H25" s="12">
        <v>20190814</v>
      </c>
      <c r="I25" s="12">
        <v>20200813</v>
      </c>
      <c r="J25" s="12">
        <v>0.0435</v>
      </c>
      <c r="K25" s="12" t="s">
        <v>86</v>
      </c>
      <c r="L25" s="12">
        <v>20200320</v>
      </c>
      <c r="M25" s="12" t="s">
        <v>87</v>
      </c>
      <c r="N25" s="12">
        <v>549.79</v>
      </c>
      <c r="O25" s="12"/>
      <c r="P25" s="12">
        <v>549.79</v>
      </c>
      <c r="Q25" s="13"/>
    </row>
    <row r="26" s="2" customFormat="1" ht="21" spans="1:17">
      <c r="A26" s="12">
        <v>22</v>
      </c>
      <c r="B26" s="13" t="s">
        <v>20</v>
      </c>
      <c r="C26" s="12" t="s">
        <v>82</v>
      </c>
      <c r="D26" s="12" t="s">
        <v>83</v>
      </c>
      <c r="E26" s="12" t="s">
        <v>88</v>
      </c>
      <c r="F26" s="12" t="s">
        <v>89</v>
      </c>
      <c r="G26" s="12">
        <v>50000</v>
      </c>
      <c r="H26" s="12">
        <v>20190814</v>
      </c>
      <c r="I26" s="12">
        <v>20200813</v>
      </c>
      <c r="J26" s="12">
        <v>0.0435</v>
      </c>
      <c r="K26" s="12" t="s">
        <v>86</v>
      </c>
      <c r="L26" s="12">
        <v>20200320</v>
      </c>
      <c r="M26" s="12" t="s">
        <v>90</v>
      </c>
      <c r="N26" s="12">
        <v>549.79</v>
      </c>
      <c r="O26" s="12"/>
      <c r="P26" s="12">
        <v>549.79</v>
      </c>
      <c r="Q26" s="13"/>
    </row>
    <row r="27" s="2" customFormat="1" ht="21" spans="1:17">
      <c r="A27" s="12">
        <v>23</v>
      </c>
      <c r="B27" s="13" t="s">
        <v>20</v>
      </c>
      <c r="C27" s="12" t="s">
        <v>82</v>
      </c>
      <c r="D27" s="12" t="s">
        <v>83</v>
      </c>
      <c r="E27" s="12" t="s">
        <v>91</v>
      </c>
      <c r="F27" s="12" t="s">
        <v>92</v>
      </c>
      <c r="G27" s="12">
        <v>50000</v>
      </c>
      <c r="H27" s="12">
        <v>20190814</v>
      </c>
      <c r="I27" s="12">
        <v>20200813</v>
      </c>
      <c r="J27" s="12">
        <v>0.0435</v>
      </c>
      <c r="K27" s="12" t="s">
        <v>86</v>
      </c>
      <c r="L27" s="12">
        <v>20200320</v>
      </c>
      <c r="M27" s="12" t="s">
        <v>93</v>
      </c>
      <c r="N27" s="12">
        <v>549.79</v>
      </c>
      <c r="O27" s="12"/>
      <c r="P27" s="12">
        <v>549.79</v>
      </c>
      <c r="Q27" s="13"/>
    </row>
    <row r="28" s="2" customFormat="1" ht="21" spans="1:17">
      <c r="A28" s="12">
        <v>24</v>
      </c>
      <c r="B28" s="13" t="s">
        <v>20</v>
      </c>
      <c r="C28" s="12" t="s">
        <v>82</v>
      </c>
      <c r="D28" s="12" t="s">
        <v>83</v>
      </c>
      <c r="E28" s="12" t="s">
        <v>94</v>
      </c>
      <c r="F28" s="12" t="s">
        <v>95</v>
      </c>
      <c r="G28" s="12">
        <v>50000</v>
      </c>
      <c r="H28" s="12">
        <v>20190814</v>
      </c>
      <c r="I28" s="12">
        <v>20200813</v>
      </c>
      <c r="J28" s="12">
        <v>0.0435</v>
      </c>
      <c r="K28" s="12" t="s">
        <v>86</v>
      </c>
      <c r="L28" s="12">
        <v>20200320</v>
      </c>
      <c r="M28" s="12" t="s">
        <v>96</v>
      </c>
      <c r="N28" s="12">
        <v>549.79</v>
      </c>
      <c r="O28" s="12"/>
      <c r="P28" s="12">
        <v>549.79</v>
      </c>
      <c r="Q28" s="13"/>
    </row>
    <row r="29" s="2" customFormat="1" ht="21" spans="1:17">
      <c r="A29" s="12">
        <v>25</v>
      </c>
      <c r="B29" s="13" t="s">
        <v>20</v>
      </c>
      <c r="C29" s="12" t="s">
        <v>82</v>
      </c>
      <c r="D29" s="12" t="s">
        <v>83</v>
      </c>
      <c r="E29" s="12" t="s">
        <v>97</v>
      </c>
      <c r="F29" s="12" t="s">
        <v>98</v>
      </c>
      <c r="G29" s="12">
        <v>50000</v>
      </c>
      <c r="H29" s="12">
        <v>20190814</v>
      </c>
      <c r="I29" s="12">
        <v>20200813</v>
      </c>
      <c r="J29" s="12">
        <v>0.0435</v>
      </c>
      <c r="K29" s="12" t="s">
        <v>86</v>
      </c>
      <c r="L29" s="12">
        <v>20200320</v>
      </c>
      <c r="M29" s="12" t="s">
        <v>99</v>
      </c>
      <c r="N29" s="12">
        <v>549.79</v>
      </c>
      <c r="O29" s="12"/>
      <c r="P29" s="12">
        <v>549.79</v>
      </c>
      <c r="Q29" s="13"/>
    </row>
    <row r="30" s="2" customFormat="1" ht="21" spans="1:17">
      <c r="A30" s="12">
        <v>26</v>
      </c>
      <c r="B30" s="13" t="s">
        <v>20</v>
      </c>
      <c r="C30" s="12" t="s">
        <v>82</v>
      </c>
      <c r="D30" s="12" t="s">
        <v>100</v>
      </c>
      <c r="E30" s="12" t="s">
        <v>101</v>
      </c>
      <c r="F30" s="12" t="s">
        <v>102</v>
      </c>
      <c r="G30" s="12">
        <v>50000</v>
      </c>
      <c r="H30" s="12">
        <v>20190814</v>
      </c>
      <c r="I30" s="12">
        <v>20200813</v>
      </c>
      <c r="J30" s="12">
        <v>0.0435</v>
      </c>
      <c r="K30" s="12" t="s">
        <v>86</v>
      </c>
      <c r="L30" s="12">
        <v>20200320</v>
      </c>
      <c r="M30" s="12" t="s">
        <v>103</v>
      </c>
      <c r="N30" s="12">
        <v>549.79</v>
      </c>
      <c r="O30" s="12"/>
      <c r="P30" s="12">
        <v>549.79</v>
      </c>
      <c r="Q30" s="13"/>
    </row>
    <row r="31" s="2" customFormat="1" ht="21" spans="1:17">
      <c r="A31" s="12">
        <v>27</v>
      </c>
      <c r="B31" s="13" t="s">
        <v>20</v>
      </c>
      <c r="C31" s="12" t="s">
        <v>82</v>
      </c>
      <c r="D31" s="12" t="s">
        <v>100</v>
      </c>
      <c r="E31" s="12" t="s">
        <v>104</v>
      </c>
      <c r="F31" s="12" t="s">
        <v>105</v>
      </c>
      <c r="G31" s="12">
        <v>50000</v>
      </c>
      <c r="H31" s="12">
        <v>20190814</v>
      </c>
      <c r="I31" s="12">
        <v>20200813</v>
      </c>
      <c r="J31" s="12">
        <v>0.0435</v>
      </c>
      <c r="K31" s="12" t="s">
        <v>86</v>
      </c>
      <c r="L31" s="12">
        <v>20200320</v>
      </c>
      <c r="M31" s="12" t="s">
        <v>106</v>
      </c>
      <c r="N31" s="12">
        <v>549.79</v>
      </c>
      <c r="O31" s="12"/>
      <c r="P31" s="12">
        <v>549.79</v>
      </c>
      <c r="Q31" s="13"/>
    </row>
    <row r="32" s="2" customFormat="1" ht="21" spans="1:17">
      <c r="A32" s="12">
        <v>28</v>
      </c>
      <c r="B32" s="13" t="s">
        <v>20</v>
      </c>
      <c r="C32" s="12" t="s">
        <v>82</v>
      </c>
      <c r="D32" s="12" t="s">
        <v>100</v>
      </c>
      <c r="E32" s="12" t="s">
        <v>107</v>
      </c>
      <c r="F32" s="12" t="s">
        <v>108</v>
      </c>
      <c r="G32" s="12">
        <v>50000</v>
      </c>
      <c r="H32" s="12">
        <v>20190814</v>
      </c>
      <c r="I32" s="12">
        <v>20200813</v>
      </c>
      <c r="J32" s="12">
        <v>0.0435</v>
      </c>
      <c r="K32" s="12" t="s">
        <v>86</v>
      </c>
      <c r="L32" s="12">
        <v>20200320</v>
      </c>
      <c r="M32" s="12" t="s">
        <v>109</v>
      </c>
      <c r="N32" s="12">
        <v>549.79</v>
      </c>
      <c r="O32" s="12"/>
      <c r="P32" s="12">
        <v>549.79</v>
      </c>
      <c r="Q32" s="13"/>
    </row>
    <row r="33" s="2" customFormat="1" ht="21" spans="1:17">
      <c r="A33" s="12">
        <v>29</v>
      </c>
      <c r="B33" s="13" t="s">
        <v>20</v>
      </c>
      <c r="C33" s="12" t="s">
        <v>110</v>
      </c>
      <c r="D33" s="12" t="s">
        <v>111</v>
      </c>
      <c r="E33" s="12" t="s">
        <v>112</v>
      </c>
      <c r="F33" s="12" t="s">
        <v>85</v>
      </c>
      <c r="G33" s="12">
        <v>50000</v>
      </c>
      <c r="H33" s="12">
        <v>20190814</v>
      </c>
      <c r="I33" s="12">
        <v>20200813</v>
      </c>
      <c r="J33" s="12">
        <v>0.0435</v>
      </c>
      <c r="K33" s="12" t="s">
        <v>86</v>
      </c>
      <c r="L33" s="12">
        <v>20200320</v>
      </c>
      <c r="M33" s="12" t="s">
        <v>113</v>
      </c>
      <c r="N33" s="12">
        <v>549.79</v>
      </c>
      <c r="O33" s="12"/>
      <c r="P33" s="12">
        <v>549.79</v>
      </c>
      <c r="Q33" s="13"/>
    </row>
    <row r="34" s="2" customFormat="1" ht="21" spans="1:17">
      <c r="A34" s="12">
        <v>30</v>
      </c>
      <c r="B34" s="13" t="s">
        <v>20</v>
      </c>
      <c r="C34" s="12" t="s">
        <v>82</v>
      </c>
      <c r="D34" s="12" t="s">
        <v>83</v>
      </c>
      <c r="E34" s="12" t="s">
        <v>114</v>
      </c>
      <c r="F34" s="12" t="s">
        <v>115</v>
      </c>
      <c r="G34" s="12">
        <v>50000</v>
      </c>
      <c r="H34" s="12">
        <v>20190814</v>
      </c>
      <c r="I34" s="12">
        <v>20200813</v>
      </c>
      <c r="J34" s="12">
        <v>0.0435</v>
      </c>
      <c r="K34" s="12" t="s">
        <v>86</v>
      </c>
      <c r="L34" s="12">
        <v>20200320</v>
      </c>
      <c r="M34" s="12" t="s">
        <v>116</v>
      </c>
      <c r="N34" s="12">
        <v>549.79</v>
      </c>
      <c r="O34" s="12"/>
      <c r="P34" s="12">
        <v>549.79</v>
      </c>
      <c r="Q34" s="13"/>
    </row>
    <row r="35" s="2" customFormat="1" ht="21" spans="1:17">
      <c r="A35" s="12">
        <v>31</v>
      </c>
      <c r="B35" s="13" t="s">
        <v>20</v>
      </c>
      <c r="C35" s="12" t="s">
        <v>82</v>
      </c>
      <c r="D35" s="12" t="s">
        <v>83</v>
      </c>
      <c r="E35" s="12" t="s">
        <v>117</v>
      </c>
      <c r="F35" s="12" t="s">
        <v>118</v>
      </c>
      <c r="G35" s="12">
        <v>50000</v>
      </c>
      <c r="H35" s="12">
        <v>20190829</v>
      </c>
      <c r="I35" s="12">
        <v>20200813</v>
      </c>
      <c r="J35" s="12">
        <v>0.0435</v>
      </c>
      <c r="K35" s="12" t="s">
        <v>86</v>
      </c>
      <c r="L35" s="12">
        <v>20200320</v>
      </c>
      <c r="M35" s="12" t="s">
        <v>119</v>
      </c>
      <c r="N35" s="12">
        <v>549.79</v>
      </c>
      <c r="O35" s="12"/>
      <c r="P35" s="12">
        <v>549.79</v>
      </c>
      <c r="Q35" s="13"/>
    </row>
    <row r="36" s="2" customFormat="1" ht="21" spans="1:17">
      <c r="A36" s="12">
        <v>32</v>
      </c>
      <c r="B36" s="13" t="s">
        <v>20</v>
      </c>
      <c r="C36" s="12" t="s">
        <v>82</v>
      </c>
      <c r="D36" s="12" t="s">
        <v>83</v>
      </c>
      <c r="E36" s="12" t="s">
        <v>120</v>
      </c>
      <c r="F36" s="12" t="s">
        <v>121</v>
      </c>
      <c r="G36" s="12">
        <v>50000</v>
      </c>
      <c r="H36" s="12">
        <v>20190829</v>
      </c>
      <c r="I36" s="12">
        <v>20200813</v>
      </c>
      <c r="J36" s="12">
        <v>0.0435</v>
      </c>
      <c r="K36" s="12" t="s">
        <v>86</v>
      </c>
      <c r="L36" s="12">
        <v>20200320</v>
      </c>
      <c r="M36" s="12" t="s">
        <v>122</v>
      </c>
      <c r="N36" s="12">
        <v>549.79</v>
      </c>
      <c r="O36" s="12"/>
      <c r="P36" s="12">
        <v>549.79</v>
      </c>
      <c r="Q36" s="13"/>
    </row>
    <row r="37" s="2" customFormat="1" ht="21" spans="1:17">
      <c r="A37" s="12">
        <v>33</v>
      </c>
      <c r="B37" s="13" t="s">
        <v>20</v>
      </c>
      <c r="C37" s="12" t="s">
        <v>82</v>
      </c>
      <c r="D37" s="12" t="s">
        <v>83</v>
      </c>
      <c r="E37" s="12" t="s">
        <v>123</v>
      </c>
      <c r="F37" s="12" t="s">
        <v>124</v>
      </c>
      <c r="G37" s="12">
        <v>50000</v>
      </c>
      <c r="H37" s="12">
        <v>20190829</v>
      </c>
      <c r="I37" s="12">
        <v>20200813</v>
      </c>
      <c r="J37" s="12">
        <v>0.0435</v>
      </c>
      <c r="K37" s="12" t="s">
        <v>86</v>
      </c>
      <c r="L37" s="12">
        <v>20200320</v>
      </c>
      <c r="M37" s="12" t="s">
        <v>125</v>
      </c>
      <c r="N37" s="12">
        <v>549.79</v>
      </c>
      <c r="O37" s="12"/>
      <c r="P37" s="12">
        <v>549.79</v>
      </c>
      <c r="Q37" s="13"/>
    </row>
    <row r="38" s="2" customFormat="1" ht="21" spans="1:17">
      <c r="A38" s="12">
        <v>34</v>
      </c>
      <c r="B38" s="13" t="s">
        <v>20</v>
      </c>
      <c r="C38" s="12" t="s">
        <v>21</v>
      </c>
      <c r="D38" s="12" t="s">
        <v>126</v>
      </c>
      <c r="E38" s="12" t="s">
        <v>127</v>
      </c>
      <c r="F38" s="12" t="s">
        <v>24</v>
      </c>
      <c r="G38" s="12">
        <v>50000</v>
      </c>
      <c r="H38" s="12">
        <v>20190904</v>
      </c>
      <c r="I38" s="12">
        <v>20200813</v>
      </c>
      <c r="J38" s="12">
        <v>0.0435</v>
      </c>
      <c r="K38" s="12" t="s">
        <v>25</v>
      </c>
      <c r="L38" s="12">
        <v>20200320</v>
      </c>
      <c r="M38" s="12" t="s">
        <v>128</v>
      </c>
      <c r="N38" s="12">
        <v>549.79</v>
      </c>
      <c r="O38" s="12"/>
      <c r="P38" s="12">
        <v>549.79</v>
      </c>
      <c r="Q38" s="13"/>
    </row>
    <row r="39" s="2" customFormat="1" ht="21" spans="1:17">
      <c r="A39" s="12">
        <v>35</v>
      </c>
      <c r="B39" s="13" t="s">
        <v>20</v>
      </c>
      <c r="C39" s="12" t="s">
        <v>21</v>
      </c>
      <c r="D39" s="12" t="s">
        <v>129</v>
      </c>
      <c r="E39" s="12" t="s">
        <v>130</v>
      </c>
      <c r="F39" s="12" t="s">
        <v>48</v>
      </c>
      <c r="G39" s="12">
        <v>50000</v>
      </c>
      <c r="H39" s="12">
        <v>20190904</v>
      </c>
      <c r="I39" s="12">
        <v>20200813</v>
      </c>
      <c r="J39" s="12">
        <v>0.0435</v>
      </c>
      <c r="K39" s="12" t="s">
        <v>25</v>
      </c>
      <c r="L39" s="12">
        <v>20200320</v>
      </c>
      <c r="M39" s="12" t="s">
        <v>131</v>
      </c>
      <c r="N39" s="12">
        <v>549.79</v>
      </c>
      <c r="O39" s="12"/>
      <c r="P39" s="12">
        <v>549.79</v>
      </c>
      <c r="Q39" s="13"/>
    </row>
    <row r="40" s="2" customFormat="1" ht="21" spans="1:17">
      <c r="A40" s="12">
        <v>36</v>
      </c>
      <c r="B40" s="13" t="s">
        <v>20</v>
      </c>
      <c r="C40" s="12" t="s">
        <v>21</v>
      </c>
      <c r="D40" s="12" t="s">
        <v>132</v>
      </c>
      <c r="E40" s="12" t="s">
        <v>133</v>
      </c>
      <c r="F40" s="12" t="s">
        <v>134</v>
      </c>
      <c r="G40" s="12">
        <v>50000</v>
      </c>
      <c r="H40" s="12">
        <v>20190904</v>
      </c>
      <c r="I40" s="12">
        <v>20200813</v>
      </c>
      <c r="J40" s="12">
        <v>0.0435</v>
      </c>
      <c r="K40" s="12" t="s">
        <v>25</v>
      </c>
      <c r="L40" s="12">
        <v>20200320</v>
      </c>
      <c r="M40" s="12" t="s">
        <v>135</v>
      </c>
      <c r="N40" s="12">
        <v>549.79</v>
      </c>
      <c r="O40" s="12"/>
      <c r="P40" s="12">
        <v>549.79</v>
      </c>
      <c r="Q40" s="13"/>
    </row>
    <row r="41" s="2" customFormat="1" ht="21" spans="1:17">
      <c r="A41" s="12">
        <v>37</v>
      </c>
      <c r="B41" s="13" t="s">
        <v>20</v>
      </c>
      <c r="C41" s="12" t="s">
        <v>21</v>
      </c>
      <c r="D41" s="12" t="s">
        <v>136</v>
      </c>
      <c r="E41" s="12" t="s">
        <v>137</v>
      </c>
      <c r="F41" s="12" t="s">
        <v>35</v>
      </c>
      <c r="G41" s="12">
        <v>50000</v>
      </c>
      <c r="H41" s="12">
        <v>20190904</v>
      </c>
      <c r="I41" s="12">
        <v>20200813</v>
      </c>
      <c r="J41" s="12">
        <v>0.0435</v>
      </c>
      <c r="K41" s="12" t="s">
        <v>25</v>
      </c>
      <c r="L41" s="12">
        <v>20200320</v>
      </c>
      <c r="M41" s="12" t="s">
        <v>138</v>
      </c>
      <c r="N41" s="12">
        <v>549.79</v>
      </c>
      <c r="O41" s="12"/>
      <c r="P41" s="12">
        <v>549.79</v>
      </c>
      <c r="Q41" s="13"/>
    </row>
    <row r="42" s="2" customFormat="1" ht="21" spans="1:17">
      <c r="A42" s="12">
        <v>38</v>
      </c>
      <c r="B42" s="13" t="s">
        <v>20</v>
      </c>
      <c r="C42" s="12" t="s">
        <v>21</v>
      </c>
      <c r="D42" s="12" t="s">
        <v>129</v>
      </c>
      <c r="E42" s="12" t="s">
        <v>139</v>
      </c>
      <c r="F42" s="12" t="s">
        <v>140</v>
      </c>
      <c r="G42" s="12">
        <v>50000</v>
      </c>
      <c r="H42" s="12">
        <v>20190904</v>
      </c>
      <c r="I42" s="12">
        <v>20200813</v>
      </c>
      <c r="J42" s="12">
        <v>0.0435</v>
      </c>
      <c r="K42" s="12" t="s">
        <v>25</v>
      </c>
      <c r="L42" s="12">
        <v>20200320</v>
      </c>
      <c r="M42" s="12" t="s">
        <v>141</v>
      </c>
      <c r="N42" s="12">
        <v>549.79</v>
      </c>
      <c r="O42" s="12"/>
      <c r="P42" s="12">
        <v>549.79</v>
      </c>
      <c r="Q42" s="13"/>
    </row>
    <row r="43" s="2" customFormat="1" ht="21" spans="1:17">
      <c r="A43" s="12">
        <v>39</v>
      </c>
      <c r="B43" s="13" t="s">
        <v>20</v>
      </c>
      <c r="C43" s="12" t="s">
        <v>21</v>
      </c>
      <c r="D43" s="12" t="s">
        <v>129</v>
      </c>
      <c r="E43" s="12" t="s">
        <v>139</v>
      </c>
      <c r="F43" s="12" t="s">
        <v>142</v>
      </c>
      <c r="G43" s="12">
        <v>50000</v>
      </c>
      <c r="H43" s="12">
        <v>20190904</v>
      </c>
      <c r="I43" s="12">
        <v>20200813</v>
      </c>
      <c r="J43" s="12">
        <v>0.0435</v>
      </c>
      <c r="K43" s="12" t="s">
        <v>25</v>
      </c>
      <c r="L43" s="12">
        <v>20200320</v>
      </c>
      <c r="M43" s="12" t="s">
        <v>143</v>
      </c>
      <c r="N43" s="12">
        <v>549.79</v>
      </c>
      <c r="O43" s="12"/>
      <c r="P43" s="12">
        <v>549.79</v>
      </c>
      <c r="Q43" s="13"/>
    </row>
    <row r="44" s="2" customFormat="1" ht="21" spans="1:17">
      <c r="A44" s="12">
        <v>40</v>
      </c>
      <c r="B44" s="13" t="s">
        <v>20</v>
      </c>
      <c r="C44" s="12" t="s">
        <v>21</v>
      </c>
      <c r="D44" s="12" t="s">
        <v>136</v>
      </c>
      <c r="E44" s="12" t="s">
        <v>144</v>
      </c>
      <c r="F44" s="12" t="s">
        <v>145</v>
      </c>
      <c r="G44" s="12">
        <v>50000</v>
      </c>
      <c r="H44" s="12">
        <v>20190904</v>
      </c>
      <c r="I44" s="12">
        <v>20200813</v>
      </c>
      <c r="J44" s="12">
        <v>0.0435</v>
      </c>
      <c r="K44" s="12" t="s">
        <v>25</v>
      </c>
      <c r="L44" s="12">
        <v>20200320</v>
      </c>
      <c r="M44" s="12" t="s">
        <v>146</v>
      </c>
      <c r="N44" s="12">
        <v>549.79</v>
      </c>
      <c r="O44" s="12"/>
      <c r="P44" s="12">
        <v>549.79</v>
      </c>
      <c r="Q44" s="13"/>
    </row>
    <row r="45" s="2" customFormat="1" ht="21" spans="1:17">
      <c r="A45" s="12">
        <v>41</v>
      </c>
      <c r="B45" s="13" t="s">
        <v>20</v>
      </c>
      <c r="C45" s="12" t="s">
        <v>21</v>
      </c>
      <c r="D45" s="12" t="s">
        <v>30</v>
      </c>
      <c r="E45" s="12" t="s">
        <v>147</v>
      </c>
      <c r="F45" s="12" t="s">
        <v>28</v>
      </c>
      <c r="G45" s="12">
        <v>50000</v>
      </c>
      <c r="H45" s="12">
        <v>20190923</v>
      </c>
      <c r="I45" s="12">
        <v>20200813</v>
      </c>
      <c r="J45" s="12">
        <v>0.0435</v>
      </c>
      <c r="K45" s="12" t="s">
        <v>25</v>
      </c>
      <c r="L45" s="12">
        <v>20200320</v>
      </c>
      <c r="M45" s="12" t="s">
        <v>148</v>
      </c>
      <c r="N45" s="12">
        <v>549.79</v>
      </c>
      <c r="O45" s="12">
        <v>6.04</v>
      </c>
      <c r="P45" s="12">
        <f t="shared" ref="P45:P49" si="1">N45-O45</f>
        <v>543.75</v>
      </c>
      <c r="Q45" s="13"/>
    </row>
    <row r="46" s="2" customFormat="1" ht="21" spans="1:17">
      <c r="A46" s="12">
        <v>42</v>
      </c>
      <c r="B46" s="13" t="s">
        <v>20</v>
      </c>
      <c r="C46" s="12" t="s">
        <v>21</v>
      </c>
      <c r="D46" s="12" t="s">
        <v>30</v>
      </c>
      <c r="E46" s="12" t="s">
        <v>149</v>
      </c>
      <c r="F46" s="12" t="s">
        <v>150</v>
      </c>
      <c r="G46" s="12">
        <v>50000</v>
      </c>
      <c r="H46" s="12">
        <v>20190926</v>
      </c>
      <c r="I46" s="12">
        <v>20200813</v>
      </c>
      <c r="J46" s="12">
        <v>0.0435</v>
      </c>
      <c r="K46" s="12" t="s">
        <v>86</v>
      </c>
      <c r="L46" s="12">
        <v>20200320</v>
      </c>
      <c r="M46" s="12" t="s">
        <v>151</v>
      </c>
      <c r="N46" s="12">
        <v>549.79</v>
      </c>
      <c r="O46" s="12">
        <v>6.04</v>
      </c>
      <c r="P46" s="12">
        <f t="shared" si="1"/>
        <v>543.75</v>
      </c>
      <c r="Q46" s="13"/>
    </row>
    <row r="47" s="2" customFormat="1" ht="21" spans="1:17">
      <c r="A47" s="12">
        <v>43</v>
      </c>
      <c r="B47" s="13" t="s">
        <v>20</v>
      </c>
      <c r="C47" s="12" t="s">
        <v>21</v>
      </c>
      <c r="D47" s="12" t="s">
        <v>30</v>
      </c>
      <c r="E47" s="12" t="s">
        <v>152</v>
      </c>
      <c r="F47" s="12" t="s">
        <v>153</v>
      </c>
      <c r="G47" s="12">
        <v>50000</v>
      </c>
      <c r="H47" s="12">
        <v>20190926</v>
      </c>
      <c r="I47" s="12">
        <v>20200813</v>
      </c>
      <c r="J47" s="12">
        <v>0.0435</v>
      </c>
      <c r="K47" s="12" t="s">
        <v>86</v>
      </c>
      <c r="L47" s="12">
        <v>20200320</v>
      </c>
      <c r="M47" s="12" t="s">
        <v>154</v>
      </c>
      <c r="N47" s="12">
        <v>549.79</v>
      </c>
      <c r="O47" s="12">
        <v>6.04</v>
      </c>
      <c r="P47" s="12">
        <f t="shared" si="1"/>
        <v>543.75</v>
      </c>
      <c r="Q47" s="13"/>
    </row>
    <row r="48" s="2" customFormat="1" ht="21" spans="1:17">
      <c r="A48" s="12">
        <v>44</v>
      </c>
      <c r="B48" s="13" t="s">
        <v>20</v>
      </c>
      <c r="C48" s="12" t="s">
        <v>21</v>
      </c>
      <c r="D48" s="12" t="s">
        <v>30</v>
      </c>
      <c r="E48" s="12" t="s">
        <v>155</v>
      </c>
      <c r="F48" s="12" t="s">
        <v>156</v>
      </c>
      <c r="G48" s="12">
        <v>50000</v>
      </c>
      <c r="H48" s="12">
        <v>20190926</v>
      </c>
      <c r="I48" s="12">
        <v>20200813</v>
      </c>
      <c r="J48" s="12">
        <v>0.0435</v>
      </c>
      <c r="K48" s="12" t="s">
        <v>86</v>
      </c>
      <c r="L48" s="12">
        <v>20200320</v>
      </c>
      <c r="M48" s="12" t="s">
        <v>157</v>
      </c>
      <c r="N48" s="12">
        <v>549.79</v>
      </c>
      <c r="O48" s="12">
        <v>6.04</v>
      </c>
      <c r="P48" s="12">
        <f t="shared" si="1"/>
        <v>543.75</v>
      </c>
      <c r="Q48" s="13"/>
    </row>
    <row r="49" s="2" customFormat="1" ht="21" spans="1:17">
      <c r="A49" s="12">
        <v>45</v>
      </c>
      <c r="B49" s="13" t="s">
        <v>20</v>
      </c>
      <c r="C49" s="12" t="s">
        <v>21</v>
      </c>
      <c r="D49" s="12" t="s">
        <v>30</v>
      </c>
      <c r="E49" s="12" t="s">
        <v>158</v>
      </c>
      <c r="F49" s="12" t="s">
        <v>159</v>
      </c>
      <c r="G49" s="12">
        <v>50000</v>
      </c>
      <c r="H49" s="12">
        <v>20190926</v>
      </c>
      <c r="I49" s="12">
        <v>20200813</v>
      </c>
      <c r="J49" s="12">
        <v>0.0435</v>
      </c>
      <c r="K49" s="12" t="s">
        <v>86</v>
      </c>
      <c r="L49" s="12">
        <v>20200320</v>
      </c>
      <c r="M49" s="12" t="s">
        <v>160</v>
      </c>
      <c r="N49" s="12">
        <v>549.79</v>
      </c>
      <c r="O49" s="12">
        <v>6.04</v>
      </c>
      <c r="P49" s="12">
        <f t="shared" si="1"/>
        <v>543.75</v>
      </c>
      <c r="Q49" s="13"/>
    </row>
    <row r="50" s="2" customFormat="1" ht="21" spans="1:17">
      <c r="A50" s="12">
        <v>46</v>
      </c>
      <c r="B50" s="13" t="s">
        <v>20</v>
      </c>
      <c r="C50" s="12" t="s">
        <v>21</v>
      </c>
      <c r="D50" s="12" t="s">
        <v>161</v>
      </c>
      <c r="E50" s="12" t="s">
        <v>144</v>
      </c>
      <c r="F50" s="12" t="s">
        <v>162</v>
      </c>
      <c r="G50" s="12">
        <v>50000</v>
      </c>
      <c r="H50" s="12">
        <v>20190926</v>
      </c>
      <c r="I50" s="12">
        <v>20200813</v>
      </c>
      <c r="J50" s="12">
        <v>0.0435</v>
      </c>
      <c r="K50" s="12" t="s">
        <v>86</v>
      </c>
      <c r="L50" s="12">
        <v>20200320</v>
      </c>
      <c r="M50" s="12" t="s">
        <v>163</v>
      </c>
      <c r="N50" s="12">
        <v>549.79</v>
      </c>
      <c r="O50" s="12"/>
      <c r="P50" s="12">
        <v>549.79</v>
      </c>
      <c r="Q50" s="13"/>
    </row>
    <row r="51" s="2" customFormat="1" ht="21" spans="1:17">
      <c r="A51" s="12">
        <v>47</v>
      </c>
      <c r="B51" s="13" t="s">
        <v>20</v>
      </c>
      <c r="C51" s="12" t="s">
        <v>21</v>
      </c>
      <c r="D51" s="12" t="s">
        <v>161</v>
      </c>
      <c r="E51" s="12" t="s">
        <v>164</v>
      </c>
      <c r="F51" s="12" t="s">
        <v>165</v>
      </c>
      <c r="G51" s="12">
        <v>50000</v>
      </c>
      <c r="H51" s="12">
        <v>20190926</v>
      </c>
      <c r="I51" s="12">
        <v>20200813</v>
      </c>
      <c r="J51" s="12">
        <v>0.0435</v>
      </c>
      <c r="K51" s="12" t="s">
        <v>86</v>
      </c>
      <c r="L51" s="12">
        <v>20200320</v>
      </c>
      <c r="M51" s="12" t="s">
        <v>166</v>
      </c>
      <c r="N51" s="12">
        <v>549.79</v>
      </c>
      <c r="O51" s="12"/>
      <c r="P51" s="12">
        <v>549.79</v>
      </c>
      <c r="Q51" s="13"/>
    </row>
    <row r="52" s="2" customFormat="1" ht="21" spans="1:17">
      <c r="A52" s="12">
        <v>48</v>
      </c>
      <c r="B52" s="13" t="s">
        <v>20</v>
      </c>
      <c r="C52" s="12" t="s">
        <v>21</v>
      </c>
      <c r="D52" s="12" t="s">
        <v>167</v>
      </c>
      <c r="E52" s="12" t="s">
        <v>168</v>
      </c>
      <c r="F52" s="12" t="s">
        <v>169</v>
      </c>
      <c r="G52" s="12">
        <v>50000</v>
      </c>
      <c r="H52" s="12">
        <v>20190926</v>
      </c>
      <c r="I52" s="12">
        <v>20200813</v>
      </c>
      <c r="J52" s="12">
        <v>0.0435</v>
      </c>
      <c r="K52" s="12" t="s">
        <v>86</v>
      </c>
      <c r="L52" s="12">
        <v>20200320</v>
      </c>
      <c r="M52" s="12" t="s">
        <v>170</v>
      </c>
      <c r="N52" s="12">
        <v>549.79</v>
      </c>
      <c r="O52" s="12"/>
      <c r="P52" s="12">
        <v>549.79</v>
      </c>
      <c r="Q52" s="13"/>
    </row>
    <row r="53" s="2" customFormat="1" ht="21" spans="1:17">
      <c r="A53" s="12">
        <v>49</v>
      </c>
      <c r="B53" s="13" t="s">
        <v>20</v>
      </c>
      <c r="C53" s="12" t="s">
        <v>21</v>
      </c>
      <c r="D53" s="12" t="s">
        <v>167</v>
      </c>
      <c r="E53" s="12" t="s">
        <v>171</v>
      </c>
      <c r="F53" s="12" t="s">
        <v>65</v>
      </c>
      <c r="G53" s="12">
        <v>50000</v>
      </c>
      <c r="H53" s="12">
        <v>20190926</v>
      </c>
      <c r="I53" s="12">
        <v>20200813</v>
      </c>
      <c r="J53" s="12">
        <v>0.0435</v>
      </c>
      <c r="K53" s="12" t="s">
        <v>86</v>
      </c>
      <c r="L53" s="12">
        <v>20200320</v>
      </c>
      <c r="M53" s="12" t="s">
        <v>172</v>
      </c>
      <c r="N53" s="12">
        <v>549.79</v>
      </c>
      <c r="O53" s="12"/>
      <c r="P53" s="12">
        <v>549.79</v>
      </c>
      <c r="Q53" s="13"/>
    </row>
    <row r="54" s="2" customFormat="1" ht="22" customHeight="1" spans="1:17">
      <c r="A54" s="12">
        <v>50</v>
      </c>
      <c r="B54" s="13" t="s">
        <v>20</v>
      </c>
      <c r="C54" s="12" t="s">
        <v>21</v>
      </c>
      <c r="D54" s="12" t="s">
        <v>30</v>
      </c>
      <c r="E54" s="12" t="s">
        <v>147</v>
      </c>
      <c r="F54" s="12" t="s">
        <v>28</v>
      </c>
      <c r="G54" s="12">
        <v>50000</v>
      </c>
      <c r="H54" s="12">
        <v>20190926</v>
      </c>
      <c r="I54" s="12">
        <v>20200813</v>
      </c>
      <c r="J54" s="12">
        <v>0.0435</v>
      </c>
      <c r="K54" s="12" t="s">
        <v>86</v>
      </c>
      <c r="L54" s="12">
        <v>20200320</v>
      </c>
      <c r="M54" s="12" t="s">
        <v>173</v>
      </c>
      <c r="N54" s="12">
        <v>549.79</v>
      </c>
      <c r="O54" s="12">
        <v>6.04</v>
      </c>
      <c r="P54" s="12">
        <f>N54-O54</f>
        <v>543.75</v>
      </c>
      <c r="Q54" s="13"/>
    </row>
    <row r="55" s="2" customFormat="1" ht="22" customHeight="1" spans="1:17">
      <c r="A55" s="12">
        <v>51</v>
      </c>
      <c r="B55" s="13" t="s">
        <v>20</v>
      </c>
      <c r="C55" s="12" t="s">
        <v>21</v>
      </c>
      <c r="D55" s="12" t="s">
        <v>30</v>
      </c>
      <c r="E55" s="12" t="s">
        <v>174</v>
      </c>
      <c r="F55" s="12" t="s">
        <v>28</v>
      </c>
      <c r="G55" s="12">
        <v>50000</v>
      </c>
      <c r="H55" s="12">
        <v>20190929</v>
      </c>
      <c r="I55" s="12">
        <v>20200813</v>
      </c>
      <c r="J55" s="12">
        <v>0.0435</v>
      </c>
      <c r="K55" s="12" t="s">
        <v>25</v>
      </c>
      <c r="L55" s="12">
        <v>20200320</v>
      </c>
      <c r="M55" s="12" t="s">
        <v>175</v>
      </c>
      <c r="N55" s="12">
        <v>549.79</v>
      </c>
      <c r="O55" s="12">
        <v>6.04</v>
      </c>
      <c r="P55" s="12">
        <f>N55-O55</f>
        <v>543.75</v>
      </c>
      <c r="Q55" s="13"/>
    </row>
    <row r="56" s="2" customFormat="1" ht="21" spans="1:17">
      <c r="A56" s="12">
        <v>52</v>
      </c>
      <c r="B56" s="13" t="s">
        <v>20</v>
      </c>
      <c r="C56" s="12" t="s">
        <v>21</v>
      </c>
      <c r="D56" s="12" t="s">
        <v>167</v>
      </c>
      <c r="E56" s="12" t="s">
        <v>176</v>
      </c>
      <c r="F56" s="12" t="s">
        <v>177</v>
      </c>
      <c r="G56" s="12">
        <v>50000</v>
      </c>
      <c r="H56" s="12">
        <v>20191008</v>
      </c>
      <c r="I56" s="12">
        <v>20200813</v>
      </c>
      <c r="J56" s="12">
        <v>0.0435</v>
      </c>
      <c r="K56" s="12" t="s">
        <v>86</v>
      </c>
      <c r="L56" s="12">
        <v>20200320</v>
      </c>
      <c r="M56" s="12" t="s">
        <v>178</v>
      </c>
      <c r="N56" s="12">
        <v>549.79</v>
      </c>
      <c r="O56" s="12"/>
      <c r="P56" s="12">
        <v>549.79</v>
      </c>
      <c r="Q56" s="13"/>
    </row>
    <row r="57" s="2" customFormat="1" ht="21" spans="1:17">
      <c r="A57" s="12">
        <v>53</v>
      </c>
      <c r="B57" s="13" t="s">
        <v>20</v>
      </c>
      <c r="C57" s="12" t="s">
        <v>179</v>
      </c>
      <c r="D57" s="12" t="s">
        <v>180</v>
      </c>
      <c r="E57" s="12" t="s">
        <v>181</v>
      </c>
      <c r="F57" s="12" t="s">
        <v>182</v>
      </c>
      <c r="G57" s="12">
        <v>50000</v>
      </c>
      <c r="H57" s="12">
        <v>20191105</v>
      </c>
      <c r="I57" s="12">
        <v>20200813</v>
      </c>
      <c r="J57" s="12">
        <v>0.0435</v>
      </c>
      <c r="K57" s="12" t="s">
        <v>86</v>
      </c>
      <c r="L57" s="12">
        <v>20200320</v>
      </c>
      <c r="M57" s="12" t="s">
        <v>183</v>
      </c>
      <c r="N57" s="12">
        <v>549.79</v>
      </c>
      <c r="O57" s="12"/>
      <c r="P57" s="12">
        <v>549.79</v>
      </c>
      <c r="Q57" s="13"/>
    </row>
    <row r="58" s="2" customFormat="1" ht="21" spans="1:17">
      <c r="A58" s="12">
        <v>54</v>
      </c>
      <c r="B58" s="13" t="s">
        <v>20</v>
      </c>
      <c r="C58" s="12" t="s">
        <v>179</v>
      </c>
      <c r="D58" s="12" t="s">
        <v>180</v>
      </c>
      <c r="E58" s="12" t="s">
        <v>184</v>
      </c>
      <c r="F58" s="12" t="s">
        <v>185</v>
      </c>
      <c r="G58" s="12">
        <v>50000</v>
      </c>
      <c r="H58" s="12">
        <v>20191105</v>
      </c>
      <c r="I58" s="12">
        <v>20200813</v>
      </c>
      <c r="J58" s="12">
        <v>0.0435</v>
      </c>
      <c r="K58" s="12" t="s">
        <v>86</v>
      </c>
      <c r="L58" s="12">
        <v>20200320</v>
      </c>
      <c r="M58" s="12" t="s">
        <v>186</v>
      </c>
      <c r="N58" s="12">
        <v>549.79</v>
      </c>
      <c r="O58" s="12"/>
      <c r="P58" s="12">
        <v>549.79</v>
      </c>
      <c r="Q58" s="13"/>
    </row>
    <row r="59" s="2" customFormat="1" ht="21" spans="1:17">
      <c r="A59" s="12">
        <v>55</v>
      </c>
      <c r="B59" s="13" t="s">
        <v>20</v>
      </c>
      <c r="C59" s="12" t="s">
        <v>179</v>
      </c>
      <c r="D59" s="12" t="s">
        <v>180</v>
      </c>
      <c r="E59" s="12" t="s">
        <v>187</v>
      </c>
      <c r="F59" s="12" t="s">
        <v>188</v>
      </c>
      <c r="G59" s="12">
        <v>50000</v>
      </c>
      <c r="H59" s="12">
        <v>20191105</v>
      </c>
      <c r="I59" s="12">
        <v>20200813</v>
      </c>
      <c r="J59" s="12">
        <v>0.0435</v>
      </c>
      <c r="K59" s="12" t="s">
        <v>86</v>
      </c>
      <c r="L59" s="12">
        <v>20200320</v>
      </c>
      <c r="M59" s="12" t="s">
        <v>189</v>
      </c>
      <c r="N59" s="12">
        <v>549.79</v>
      </c>
      <c r="O59" s="12"/>
      <c r="P59" s="12">
        <v>549.79</v>
      </c>
      <c r="Q59" s="13"/>
    </row>
    <row r="60" s="2" customFormat="1" ht="21" spans="1:17">
      <c r="A60" s="12">
        <v>56</v>
      </c>
      <c r="B60" s="13" t="s">
        <v>20</v>
      </c>
      <c r="C60" s="12" t="s">
        <v>179</v>
      </c>
      <c r="D60" s="12" t="s">
        <v>180</v>
      </c>
      <c r="E60" s="12" t="s">
        <v>190</v>
      </c>
      <c r="F60" s="12" t="s">
        <v>191</v>
      </c>
      <c r="G60" s="12">
        <v>50000</v>
      </c>
      <c r="H60" s="12">
        <v>20191105</v>
      </c>
      <c r="I60" s="12">
        <v>20200813</v>
      </c>
      <c r="J60" s="12">
        <v>0.0435</v>
      </c>
      <c r="K60" s="12" t="s">
        <v>86</v>
      </c>
      <c r="L60" s="12">
        <v>20200320</v>
      </c>
      <c r="M60" s="12" t="s">
        <v>192</v>
      </c>
      <c r="N60" s="12">
        <v>549.79</v>
      </c>
      <c r="O60" s="12"/>
      <c r="P60" s="12">
        <v>549.79</v>
      </c>
      <c r="Q60" s="13"/>
    </row>
    <row r="61" s="2" customFormat="1" ht="21" spans="1:17">
      <c r="A61" s="12">
        <v>57</v>
      </c>
      <c r="B61" s="13" t="s">
        <v>20</v>
      </c>
      <c r="C61" s="12" t="s">
        <v>179</v>
      </c>
      <c r="D61" s="12" t="s">
        <v>180</v>
      </c>
      <c r="E61" s="12" t="s">
        <v>193</v>
      </c>
      <c r="F61" s="12" t="s">
        <v>194</v>
      </c>
      <c r="G61" s="12">
        <v>50000</v>
      </c>
      <c r="H61" s="12">
        <v>20191105</v>
      </c>
      <c r="I61" s="12">
        <v>20200813</v>
      </c>
      <c r="J61" s="12">
        <v>0.0435</v>
      </c>
      <c r="K61" s="12" t="s">
        <v>86</v>
      </c>
      <c r="L61" s="12">
        <v>20200320</v>
      </c>
      <c r="M61" s="12" t="s">
        <v>195</v>
      </c>
      <c r="N61" s="12">
        <v>549.79</v>
      </c>
      <c r="O61" s="12"/>
      <c r="P61" s="12">
        <v>549.79</v>
      </c>
      <c r="Q61" s="13"/>
    </row>
    <row r="62" s="2" customFormat="1" ht="21" spans="1:17">
      <c r="A62" s="12">
        <v>58</v>
      </c>
      <c r="B62" s="13" t="s">
        <v>20</v>
      </c>
      <c r="C62" s="12" t="s">
        <v>179</v>
      </c>
      <c r="D62" s="12" t="s">
        <v>180</v>
      </c>
      <c r="E62" s="12" t="s">
        <v>196</v>
      </c>
      <c r="F62" s="12" t="s">
        <v>197</v>
      </c>
      <c r="G62" s="12">
        <v>50000</v>
      </c>
      <c r="H62" s="12">
        <v>20191105</v>
      </c>
      <c r="I62" s="12">
        <v>20200813</v>
      </c>
      <c r="J62" s="12">
        <v>0.0435</v>
      </c>
      <c r="K62" s="12" t="s">
        <v>86</v>
      </c>
      <c r="L62" s="12">
        <v>20200320</v>
      </c>
      <c r="M62" s="12" t="s">
        <v>198</v>
      </c>
      <c r="N62" s="12">
        <v>549.79</v>
      </c>
      <c r="O62" s="12"/>
      <c r="P62" s="12">
        <v>549.79</v>
      </c>
      <c r="Q62" s="13"/>
    </row>
    <row r="63" s="2" customFormat="1" ht="21" spans="1:17">
      <c r="A63" s="12">
        <v>59</v>
      </c>
      <c r="B63" s="13" t="s">
        <v>20</v>
      </c>
      <c r="C63" s="12" t="s">
        <v>179</v>
      </c>
      <c r="D63" s="12" t="s">
        <v>180</v>
      </c>
      <c r="E63" s="12" t="s">
        <v>199</v>
      </c>
      <c r="F63" s="12" t="s">
        <v>200</v>
      </c>
      <c r="G63" s="12">
        <v>50000</v>
      </c>
      <c r="H63" s="12">
        <v>20191106</v>
      </c>
      <c r="I63" s="12">
        <v>20200813</v>
      </c>
      <c r="J63" s="12">
        <v>0.0435</v>
      </c>
      <c r="K63" s="12" t="s">
        <v>86</v>
      </c>
      <c r="L63" s="12">
        <v>20200320</v>
      </c>
      <c r="M63" s="12" t="s">
        <v>201</v>
      </c>
      <c r="N63" s="12">
        <v>549.79</v>
      </c>
      <c r="O63" s="12"/>
      <c r="P63" s="12">
        <v>549.79</v>
      </c>
      <c r="Q63" s="13"/>
    </row>
    <row r="64" s="2" customFormat="1" ht="21" spans="1:17">
      <c r="A64" s="12">
        <v>60</v>
      </c>
      <c r="B64" s="13" t="s">
        <v>20</v>
      </c>
      <c r="C64" s="12" t="s">
        <v>179</v>
      </c>
      <c r="D64" s="12" t="s">
        <v>202</v>
      </c>
      <c r="E64" s="12" t="s">
        <v>203</v>
      </c>
      <c r="F64" s="12" t="s">
        <v>204</v>
      </c>
      <c r="G64" s="12">
        <v>50000</v>
      </c>
      <c r="H64" s="12">
        <v>20191113</v>
      </c>
      <c r="I64" s="12">
        <v>20200813</v>
      </c>
      <c r="J64" s="12">
        <v>0.0435</v>
      </c>
      <c r="K64" s="12" t="s">
        <v>86</v>
      </c>
      <c r="L64" s="12">
        <v>20200320</v>
      </c>
      <c r="M64" s="12" t="s">
        <v>205</v>
      </c>
      <c r="N64" s="12">
        <v>549.79</v>
      </c>
      <c r="O64" s="12"/>
      <c r="P64" s="12">
        <v>549.79</v>
      </c>
      <c r="Q64" s="13"/>
    </row>
    <row r="65" s="2" customFormat="1" ht="21" spans="1:17">
      <c r="A65" s="12">
        <v>61</v>
      </c>
      <c r="B65" s="13" t="s">
        <v>20</v>
      </c>
      <c r="C65" s="12" t="s">
        <v>21</v>
      </c>
      <c r="D65" s="12" t="s">
        <v>206</v>
      </c>
      <c r="E65" s="12" t="s">
        <v>207</v>
      </c>
      <c r="F65" s="12" t="s">
        <v>208</v>
      </c>
      <c r="G65" s="12">
        <v>50000</v>
      </c>
      <c r="H65" s="12">
        <v>20180907</v>
      </c>
      <c r="I65" s="12">
        <v>20190906</v>
      </c>
      <c r="J65" s="12">
        <v>0.0435</v>
      </c>
      <c r="K65" s="12" t="s">
        <v>25</v>
      </c>
      <c r="L65" s="12">
        <v>20200320</v>
      </c>
      <c r="M65" s="12" t="s">
        <v>209</v>
      </c>
      <c r="N65" s="21">
        <v>0</v>
      </c>
      <c r="O65" s="12">
        <v>6.04</v>
      </c>
      <c r="P65" s="12">
        <f>N65-O65</f>
        <v>-6.04</v>
      </c>
      <c r="Q65" s="13"/>
    </row>
    <row r="66" s="2" customFormat="1" ht="21" spans="1:17">
      <c r="A66" s="12">
        <v>62</v>
      </c>
      <c r="B66" s="13" t="s">
        <v>20</v>
      </c>
      <c r="C66" s="12" t="s">
        <v>21</v>
      </c>
      <c r="D66" s="12" t="s">
        <v>210</v>
      </c>
      <c r="E66" s="12" t="s">
        <v>211</v>
      </c>
      <c r="F66" s="12" t="s">
        <v>212</v>
      </c>
      <c r="G66" s="12">
        <v>50000</v>
      </c>
      <c r="H66" s="12">
        <v>20180907</v>
      </c>
      <c r="I66" s="12">
        <v>20190906</v>
      </c>
      <c r="J66" s="12">
        <v>0.0435</v>
      </c>
      <c r="K66" s="12" t="s">
        <v>25</v>
      </c>
      <c r="L66" s="12">
        <v>20200320</v>
      </c>
      <c r="M66" s="12" t="s">
        <v>213</v>
      </c>
      <c r="N66" s="21">
        <v>0</v>
      </c>
      <c r="O66" s="12">
        <v>6.04</v>
      </c>
      <c r="P66" s="12">
        <f>N66-O66</f>
        <v>-6.04</v>
      </c>
      <c r="Q66" s="13"/>
    </row>
    <row r="67" s="2" customFormat="1" ht="27" customHeight="1" spans="1:17">
      <c r="A67" s="15"/>
      <c r="B67" s="16" t="s">
        <v>214</v>
      </c>
      <c r="C67" s="17"/>
      <c r="D67" s="17"/>
      <c r="E67" s="12"/>
      <c r="F67" s="12"/>
      <c r="G67" s="12"/>
      <c r="H67" s="12"/>
      <c r="I67" s="12"/>
      <c r="J67" s="12"/>
      <c r="K67" s="17"/>
      <c r="L67" s="15"/>
      <c r="M67" s="12"/>
      <c r="N67" s="22">
        <f>SUM(N5:N64)</f>
        <v>33998.2</v>
      </c>
      <c r="O67" s="12">
        <f>SUM(O5:O66)</f>
        <v>65.36</v>
      </c>
      <c r="P67" s="23">
        <f>SUM(P5:P66)</f>
        <v>33932.84</v>
      </c>
      <c r="Q67" s="13"/>
    </row>
    <row r="68" s="1" customFormat="1" ht="14.25" spans="1:17">
      <c r="A68" s="18"/>
      <c r="B68" s="19"/>
      <c r="C68" s="18"/>
      <c r="D68" s="18"/>
      <c r="E68" s="20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9"/>
    </row>
    <row r="69" s="1" customFormat="1" ht="14.25" spans="1:17">
      <c r="A69" s="18"/>
      <c r="B69" s="19"/>
      <c r="C69" s="18"/>
      <c r="D69" s="18"/>
      <c r="E69" s="20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9"/>
    </row>
    <row r="70" s="1" customFormat="1" ht="14.25" spans="1:17">
      <c r="A70" s="18"/>
      <c r="B70" s="19"/>
      <c r="C70" s="18"/>
      <c r="D70" s="18"/>
      <c r="E70" s="20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9"/>
    </row>
    <row r="71" s="1" customFormat="1" ht="14.25" spans="1:17">
      <c r="A71" s="18"/>
      <c r="B71" s="19"/>
      <c r="C71" s="18"/>
      <c r="D71" s="18"/>
      <c r="E71" s="20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9"/>
    </row>
    <row r="72" s="1" customFormat="1" ht="14.25" spans="1:17">
      <c r="A72" s="18"/>
      <c r="B72" s="19"/>
      <c r="C72" s="18"/>
      <c r="D72" s="18"/>
      <c r="E72" s="20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9"/>
    </row>
    <row r="73" s="1" customFormat="1" ht="14.25" spans="1:17">
      <c r="A73" s="18"/>
      <c r="B73" s="19"/>
      <c r="C73" s="18"/>
      <c r="D73" s="18"/>
      <c r="E73" s="20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9"/>
    </row>
    <row r="74" s="1" customFormat="1" ht="14.25" spans="1:17">
      <c r="A74" s="18"/>
      <c r="B74" s="19"/>
      <c r="C74" s="18"/>
      <c r="D74" s="18"/>
      <c r="E74" s="20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9"/>
    </row>
    <row r="75" s="1" customFormat="1" ht="14.25" spans="1:17">
      <c r="A75" s="18"/>
      <c r="B75" s="19"/>
      <c r="C75" s="18"/>
      <c r="D75" s="18"/>
      <c r="E75" s="20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9"/>
    </row>
    <row r="76" s="1" customFormat="1" ht="14.25" spans="1:17">
      <c r="A76" s="18"/>
      <c r="B76" s="19"/>
      <c r="C76" s="18"/>
      <c r="D76" s="18"/>
      <c r="E76" s="20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9"/>
    </row>
    <row r="77" s="1" customFormat="1" ht="14.25" spans="1:17">
      <c r="A77" s="18"/>
      <c r="B77" s="19"/>
      <c r="C77" s="18"/>
      <c r="D77" s="18"/>
      <c r="E77" s="20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9"/>
    </row>
    <row r="78" s="1" customFormat="1" ht="14.25" spans="1:17">
      <c r="A78" s="18"/>
      <c r="B78" s="19"/>
      <c r="C78" s="18"/>
      <c r="D78" s="18"/>
      <c r="E78" s="20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9"/>
    </row>
    <row r="79" s="1" customFormat="1" ht="14.25" spans="1:17">
      <c r="A79" s="18"/>
      <c r="B79" s="19"/>
      <c r="C79" s="18"/>
      <c r="D79" s="18"/>
      <c r="E79" s="20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9"/>
    </row>
    <row r="80" s="1" customFormat="1" ht="14.25" spans="1:17">
      <c r="A80" s="18"/>
      <c r="B80" s="19"/>
      <c r="C80" s="18"/>
      <c r="D80" s="18"/>
      <c r="E80" s="20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9"/>
    </row>
    <row r="81" s="1" customFormat="1" ht="14.25" spans="1:17">
      <c r="A81" s="18"/>
      <c r="B81" s="19"/>
      <c r="C81" s="18"/>
      <c r="D81" s="18"/>
      <c r="E81" s="20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9"/>
    </row>
    <row r="82" s="1" customFormat="1" ht="14.25" spans="1:17">
      <c r="A82" s="18"/>
      <c r="B82" s="19"/>
      <c r="C82" s="18"/>
      <c r="D82" s="18"/>
      <c r="E82" s="20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9"/>
    </row>
    <row r="83" s="1" customFormat="1" ht="14.25" spans="1:17">
      <c r="A83" s="18"/>
      <c r="B83" s="19"/>
      <c r="C83" s="18"/>
      <c r="D83" s="18"/>
      <c r="E83" s="20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9"/>
    </row>
    <row r="84" s="1" customFormat="1" ht="14.25" spans="1:17">
      <c r="A84" s="18"/>
      <c r="B84" s="19"/>
      <c r="C84" s="18"/>
      <c r="D84" s="18"/>
      <c r="E84" s="20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9"/>
    </row>
    <row r="85" s="1" customFormat="1" ht="14.25" spans="1:17">
      <c r="A85" s="18"/>
      <c r="B85" s="19"/>
      <c r="C85" s="18"/>
      <c r="D85" s="18"/>
      <c r="E85" s="20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9"/>
    </row>
    <row r="86" s="1" customFormat="1" ht="14.25" spans="1:17">
      <c r="A86" s="18"/>
      <c r="B86" s="19"/>
      <c r="C86" s="18"/>
      <c r="D86" s="18"/>
      <c r="E86" s="20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9"/>
    </row>
    <row r="87" s="1" customFormat="1" ht="14.25" spans="1:17">
      <c r="A87" s="18"/>
      <c r="B87" s="19"/>
      <c r="C87" s="18"/>
      <c r="D87" s="18"/>
      <c r="E87" s="20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9"/>
    </row>
    <row r="88" s="1" customFormat="1" ht="14.25" spans="1:17">
      <c r="A88" s="18"/>
      <c r="B88" s="19"/>
      <c r="C88" s="18"/>
      <c r="D88" s="18"/>
      <c r="E88" s="20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9"/>
    </row>
    <row r="89" s="1" customFormat="1" ht="14.25" spans="1:17">
      <c r="A89" s="18"/>
      <c r="B89" s="19"/>
      <c r="C89" s="18"/>
      <c r="D89" s="18"/>
      <c r="E89" s="20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9"/>
    </row>
    <row r="90" s="1" customFormat="1" ht="14.25" spans="1:17">
      <c r="A90" s="18"/>
      <c r="B90" s="19"/>
      <c r="C90" s="18"/>
      <c r="D90" s="18"/>
      <c r="E90" s="20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9"/>
    </row>
    <row r="91" s="1" customFormat="1" ht="14.25" spans="1:17">
      <c r="A91" s="18"/>
      <c r="B91" s="19"/>
      <c r="C91" s="18"/>
      <c r="D91" s="18"/>
      <c r="E91" s="20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9"/>
    </row>
    <row r="92" s="1" customFormat="1" ht="14.25" spans="1:17">
      <c r="A92" s="18"/>
      <c r="B92" s="19"/>
      <c r="C92" s="18"/>
      <c r="D92" s="18"/>
      <c r="E92" s="20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9"/>
    </row>
    <row r="93" s="1" customFormat="1" ht="14.25" spans="1:17">
      <c r="A93" s="18"/>
      <c r="B93" s="19"/>
      <c r="C93" s="18"/>
      <c r="D93" s="18"/>
      <c r="E93" s="20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9"/>
    </row>
    <row r="94" s="1" customFormat="1" ht="14.25" spans="1:17">
      <c r="A94" s="18"/>
      <c r="B94" s="19"/>
      <c r="C94" s="18"/>
      <c r="D94" s="18"/>
      <c r="E94" s="20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9"/>
    </row>
    <row r="95" s="1" customFormat="1" ht="14.25" spans="1:17">
      <c r="A95" s="18"/>
      <c r="B95" s="19"/>
      <c r="C95" s="18"/>
      <c r="D95" s="18"/>
      <c r="E95" s="20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9"/>
    </row>
    <row r="96" s="1" customFormat="1" ht="14.25" spans="1:17">
      <c r="A96" s="18"/>
      <c r="B96" s="19"/>
      <c r="C96" s="18"/>
      <c r="D96" s="18"/>
      <c r="E96" s="20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9"/>
    </row>
    <row r="97" s="1" customFormat="1" ht="14.25" spans="1:17">
      <c r="A97" s="18"/>
      <c r="B97" s="19"/>
      <c r="C97" s="18"/>
      <c r="D97" s="18"/>
      <c r="E97" s="20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9"/>
    </row>
    <row r="98" s="1" customFormat="1" ht="14.25" spans="1:17">
      <c r="A98" s="18"/>
      <c r="B98" s="19"/>
      <c r="C98" s="18"/>
      <c r="D98" s="18"/>
      <c r="E98" s="20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9"/>
    </row>
    <row r="99" s="1" customFormat="1" ht="14.25" spans="1:17">
      <c r="A99" s="18"/>
      <c r="B99" s="19"/>
      <c r="C99" s="18"/>
      <c r="D99" s="18"/>
      <c r="E99" s="20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9"/>
    </row>
    <row r="100" s="1" customFormat="1" ht="14.25" spans="1:17">
      <c r="A100" s="18"/>
      <c r="B100" s="19"/>
      <c r="C100" s="18"/>
      <c r="D100" s="18"/>
      <c r="E100" s="20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9"/>
    </row>
    <row r="101" s="1" customFormat="1" ht="14.25" spans="1:17">
      <c r="A101" s="18"/>
      <c r="B101" s="19"/>
      <c r="C101" s="18"/>
      <c r="D101" s="18"/>
      <c r="E101" s="20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9"/>
    </row>
    <row r="102" s="1" customFormat="1" ht="14.25" spans="1:17">
      <c r="A102" s="18"/>
      <c r="B102" s="19"/>
      <c r="C102" s="18"/>
      <c r="D102" s="18"/>
      <c r="E102" s="20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9"/>
    </row>
    <row r="103" s="1" customFormat="1" ht="14.25" spans="1:17">
      <c r="A103" s="18"/>
      <c r="B103" s="19"/>
      <c r="C103" s="18"/>
      <c r="D103" s="18"/>
      <c r="E103" s="20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9"/>
    </row>
    <row r="104" s="1" customFormat="1" ht="14.25" spans="1:17">
      <c r="A104" s="18"/>
      <c r="B104" s="19"/>
      <c r="C104" s="18"/>
      <c r="D104" s="18"/>
      <c r="E104" s="20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9"/>
    </row>
    <row r="105" s="1" customFormat="1" ht="14.25" spans="1:17">
      <c r="A105" s="18"/>
      <c r="B105" s="19"/>
      <c r="C105" s="18"/>
      <c r="D105" s="18"/>
      <c r="E105" s="20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9"/>
    </row>
    <row r="106" s="1" customFormat="1" ht="14.25" spans="1:17">
      <c r="A106" s="18"/>
      <c r="B106" s="19"/>
      <c r="C106" s="18"/>
      <c r="D106" s="18"/>
      <c r="E106" s="20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9"/>
    </row>
    <row r="107" s="1" customFormat="1" ht="14.25" spans="1:17">
      <c r="A107" s="18"/>
      <c r="B107" s="19"/>
      <c r="C107" s="18"/>
      <c r="D107" s="18"/>
      <c r="E107" s="20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9"/>
    </row>
    <row r="108" s="1" customFormat="1" ht="14.25" spans="1:17">
      <c r="A108" s="18"/>
      <c r="B108" s="19"/>
      <c r="C108" s="18"/>
      <c r="D108" s="18"/>
      <c r="E108" s="20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9"/>
    </row>
    <row r="109" s="1" customFormat="1" ht="14.25" spans="1:17">
      <c r="A109" s="18"/>
      <c r="B109" s="19"/>
      <c r="C109" s="18"/>
      <c r="D109" s="18"/>
      <c r="E109" s="20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9"/>
    </row>
    <row r="110" s="1" customFormat="1" ht="14.25" spans="1:17">
      <c r="A110" s="18"/>
      <c r="B110" s="19"/>
      <c r="C110" s="18"/>
      <c r="D110" s="18"/>
      <c r="E110" s="20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9"/>
    </row>
    <row r="111" s="1" customFormat="1" ht="14.25" spans="1:17">
      <c r="A111" s="18"/>
      <c r="B111" s="19"/>
      <c r="C111" s="18"/>
      <c r="D111" s="18"/>
      <c r="E111" s="20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9"/>
    </row>
    <row r="112" s="1" customFormat="1" ht="14.25" spans="1:17">
      <c r="A112" s="18"/>
      <c r="B112" s="19"/>
      <c r="C112" s="18"/>
      <c r="D112" s="18"/>
      <c r="E112" s="20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9"/>
    </row>
    <row r="113" s="1" customFormat="1" ht="14.25" spans="1:17">
      <c r="A113" s="18"/>
      <c r="B113" s="19"/>
      <c r="C113" s="18"/>
      <c r="D113" s="18"/>
      <c r="E113" s="20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9"/>
    </row>
    <row r="114" s="1" customFormat="1" ht="14.25" spans="1:17">
      <c r="A114" s="18"/>
      <c r="B114" s="19"/>
      <c r="C114" s="18"/>
      <c r="D114" s="18"/>
      <c r="E114" s="20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9"/>
    </row>
    <row r="115" s="1" customFormat="1" ht="14.25" spans="1:17">
      <c r="A115" s="18"/>
      <c r="B115" s="19"/>
      <c r="C115" s="18"/>
      <c r="D115" s="18"/>
      <c r="E115" s="20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9"/>
    </row>
    <row r="116" s="1" customFormat="1" ht="14.25" spans="1:17">
      <c r="A116" s="18"/>
      <c r="B116" s="19"/>
      <c r="C116" s="18"/>
      <c r="D116" s="18"/>
      <c r="E116" s="20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9"/>
    </row>
    <row r="117" s="1" customFormat="1" ht="14.25" spans="1:17">
      <c r="A117" s="18"/>
      <c r="B117" s="19"/>
      <c r="C117" s="18"/>
      <c r="D117" s="18"/>
      <c r="E117" s="20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9"/>
    </row>
    <row r="118" s="1" customFormat="1" ht="14.25" spans="1:17">
      <c r="A118" s="18"/>
      <c r="B118" s="19"/>
      <c r="C118" s="18"/>
      <c r="D118" s="18"/>
      <c r="E118" s="20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9"/>
    </row>
    <row r="119" s="1" customFormat="1" ht="14.25" spans="1:17">
      <c r="A119" s="18"/>
      <c r="B119" s="19"/>
      <c r="C119" s="18"/>
      <c r="D119" s="18"/>
      <c r="E119" s="20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9"/>
    </row>
    <row r="120" s="1" customFormat="1" ht="14.25" spans="1:17">
      <c r="A120" s="18"/>
      <c r="B120" s="19"/>
      <c r="C120" s="18"/>
      <c r="D120" s="18"/>
      <c r="E120" s="20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9"/>
    </row>
    <row r="121" s="1" customFormat="1" ht="14.25" spans="1:17">
      <c r="A121" s="18"/>
      <c r="B121" s="19"/>
      <c r="C121" s="18"/>
      <c r="D121" s="18"/>
      <c r="E121" s="20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9"/>
    </row>
    <row r="122" s="1" customFormat="1" ht="14.25" spans="1:17">
      <c r="A122" s="18"/>
      <c r="B122" s="19"/>
      <c r="C122" s="18"/>
      <c r="D122" s="18"/>
      <c r="E122" s="20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9"/>
    </row>
    <row r="123" s="1" customFormat="1" ht="14.25" spans="1:17">
      <c r="A123" s="18"/>
      <c r="B123" s="19"/>
      <c r="C123" s="18"/>
      <c r="D123" s="18"/>
      <c r="E123" s="20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9"/>
    </row>
    <row r="124" s="1" customFormat="1" ht="14.25" spans="1:17">
      <c r="A124" s="18"/>
      <c r="B124" s="19"/>
      <c r="C124" s="18"/>
      <c r="D124" s="18"/>
      <c r="E124" s="20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9"/>
    </row>
    <row r="125" s="1" customFormat="1" ht="14.25" spans="1:17">
      <c r="A125" s="18"/>
      <c r="B125" s="19"/>
      <c r="C125" s="18"/>
      <c r="D125" s="18"/>
      <c r="E125" s="20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9"/>
    </row>
    <row r="126" s="1" customFormat="1" ht="14.25" spans="1:17">
      <c r="A126" s="18"/>
      <c r="B126" s="19"/>
      <c r="C126" s="18"/>
      <c r="D126" s="18"/>
      <c r="E126" s="20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9"/>
    </row>
    <row r="127" s="1" customFormat="1" ht="14.25" spans="1:17">
      <c r="A127" s="18"/>
      <c r="B127" s="19"/>
      <c r="C127" s="18"/>
      <c r="D127" s="18"/>
      <c r="E127" s="20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9"/>
    </row>
    <row r="128" s="1" customFormat="1" ht="14.25" spans="1:17">
      <c r="A128" s="18"/>
      <c r="B128" s="19"/>
      <c r="C128" s="18"/>
      <c r="D128" s="18"/>
      <c r="E128" s="20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9"/>
    </row>
    <row r="129" s="1" customFormat="1" ht="14.25" spans="1:17">
      <c r="A129" s="18"/>
      <c r="B129" s="19"/>
      <c r="C129" s="18"/>
      <c r="D129" s="18"/>
      <c r="E129" s="20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9"/>
    </row>
    <row r="130" s="1" customFormat="1" ht="14.25" spans="1:17">
      <c r="A130" s="18"/>
      <c r="B130" s="19"/>
      <c r="C130" s="18"/>
      <c r="D130" s="18"/>
      <c r="E130" s="20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9"/>
    </row>
    <row r="131" s="1" customFormat="1" ht="14.25" spans="1:17">
      <c r="A131" s="18"/>
      <c r="B131" s="19"/>
      <c r="C131" s="18"/>
      <c r="D131" s="18"/>
      <c r="E131" s="20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9"/>
    </row>
    <row r="132" s="1" customFormat="1" ht="14.25" spans="1:17">
      <c r="A132" s="18"/>
      <c r="B132" s="19"/>
      <c r="C132" s="18"/>
      <c r="D132" s="18"/>
      <c r="E132" s="20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9"/>
    </row>
    <row r="133" s="1" customFormat="1" ht="14.25" spans="1:17">
      <c r="A133" s="18"/>
      <c r="B133" s="19"/>
      <c r="C133" s="18"/>
      <c r="D133" s="18"/>
      <c r="E133" s="20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9"/>
    </row>
    <row r="134" s="1" customFormat="1" ht="14.25" spans="1:17">
      <c r="A134" s="18"/>
      <c r="B134" s="19"/>
      <c r="C134" s="18"/>
      <c r="D134" s="18"/>
      <c r="E134" s="20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9"/>
    </row>
    <row r="135" s="1" customFormat="1" ht="14.25" spans="1:17">
      <c r="A135" s="18"/>
      <c r="B135" s="19"/>
      <c r="C135" s="18"/>
      <c r="D135" s="18"/>
      <c r="E135" s="20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9"/>
    </row>
    <row r="136" s="1" customFormat="1" ht="14.25" spans="1:17">
      <c r="A136" s="18"/>
      <c r="B136" s="19"/>
      <c r="C136" s="18"/>
      <c r="D136" s="18"/>
      <c r="E136" s="20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9"/>
    </row>
    <row r="137" s="1" customFormat="1" ht="14.25" spans="1:17">
      <c r="A137" s="18"/>
      <c r="B137" s="19"/>
      <c r="C137" s="18"/>
      <c r="D137" s="18"/>
      <c r="E137" s="20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9"/>
    </row>
    <row r="138" s="1" customFormat="1" ht="14.25" spans="1:17">
      <c r="A138" s="18"/>
      <c r="B138" s="19"/>
      <c r="C138" s="18"/>
      <c r="D138" s="18"/>
      <c r="E138" s="20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9"/>
    </row>
    <row r="139" s="1" customFormat="1" ht="14.25" spans="1:17">
      <c r="A139" s="18"/>
      <c r="B139" s="19"/>
      <c r="C139" s="18"/>
      <c r="D139" s="18"/>
      <c r="E139" s="20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9"/>
    </row>
    <row r="140" s="1" customFormat="1" ht="14.25" spans="1:17">
      <c r="A140" s="18"/>
      <c r="B140" s="19"/>
      <c r="C140" s="18"/>
      <c r="D140" s="18"/>
      <c r="E140" s="20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9"/>
    </row>
    <row r="141" s="1" customFormat="1" ht="14.25" spans="1:17">
      <c r="A141" s="18"/>
      <c r="B141" s="19"/>
      <c r="C141" s="18"/>
      <c r="D141" s="18"/>
      <c r="E141" s="20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9"/>
    </row>
    <row r="142" s="1" customFormat="1" ht="14.25" spans="1:17">
      <c r="A142" s="18"/>
      <c r="B142" s="19"/>
      <c r="C142" s="18"/>
      <c r="D142" s="18"/>
      <c r="E142" s="20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9"/>
    </row>
    <row r="143" s="1" customFormat="1" ht="14.25" spans="1:17">
      <c r="A143" s="18"/>
      <c r="B143" s="19"/>
      <c r="C143" s="18"/>
      <c r="D143" s="18"/>
      <c r="E143" s="20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9"/>
    </row>
    <row r="144" s="1" customFormat="1" ht="14.25" spans="1:17">
      <c r="A144" s="18"/>
      <c r="B144" s="19"/>
      <c r="C144" s="18"/>
      <c r="D144" s="18"/>
      <c r="E144" s="20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9"/>
    </row>
    <row r="145" s="1" customFormat="1" ht="14.25" spans="1:17">
      <c r="A145" s="18"/>
      <c r="B145" s="19"/>
      <c r="C145" s="18"/>
      <c r="D145" s="18"/>
      <c r="E145" s="20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9"/>
    </row>
    <row r="146" s="1" customFormat="1" ht="14.25" spans="1:17">
      <c r="A146" s="18"/>
      <c r="B146" s="19"/>
      <c r="C146" s="18"/>
      <c r="D146" s="18"/>
      <c r="E146" s="20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9"/>
    </row>
    <row r="147" s="1" customFormat="1" ht="14.25" spans="1:17">
      <c r="A147" s="18"/>
      <c r="B147" s="19"/>
      <c r="C147" s="18"/>
      <c r="D147" s="18"/>
      <c r="E147" s="20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9"/>
    </row>
    <row r="148" s="1" customFormat="1" ht="14.25" spans="1:17">
      <c r="A148" s="18"/>
      <c r="B148" s="19"/>
      <c r="C148" s="18"/>
      <c r="D148" s="18"/>
      <c r="E148" s="20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9"/>
    </row>
    <row r="149" s="1" customFormat="1" ht="14.25" spans="1:17">
      <c r="A149" s="18"/>
      <c r="B149" s="19"/>
      <c r="C149" s="18"/>
      <c r="D149" s="18"/>
      <c r="E149" s="20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9"/>
    </row>
    <row r="150" s="1" customFormat="1" ht="14.25" spans="1:17">
      <c r="A150" s="18"/>
      <c r="B150" s="19"/>
      <c r="C150" s="18"/>
      <c r="D150" s="18"/>
      <c r="E150" s="20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9"/>
    </row>
    <row r="151" s="1" customFormat="1" ht="14.25" spans="1:17">
      <c r="A151" s="18"/>
      <c r="B151" s="19"/>
      <c r="C151" s="18"/>
      <c r="D151" s="18"/>
      <c r="E151" s="20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9"/>
    </row>
    <row r="152" s="1" customFormat="1" ht="14.25" spans="1:17">
      <c r="A152" s="18"/>
      <c r="B152" s="19"/>
      <c r="C152" s="18"/>
      <c r="D152" s="18"/>
      <c r="E152" s="20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9"/>
    </row>
    <row r="153" s="1" customFormat="1" ht="14.25" spans="1:17">
      <c r="A153" s="18"/>
      <c r="B153" s="19"/>
      <c r="C153" s="18"/>
      <c r="D153" s="18"/>
      <c r="E153" s="20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9"/>
    </row>
    <row r="154" s="1" customFormat="1" ht="14.25" spans="1:17">
      <c r="A154" s="18"/>
      <c r="B154" s="19"/>
      <c r="C154" s="18"/>
      <c r="D154" s="18"/>
      <c r="E154" s="20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9"/>
    </row>
    <row r="155" s="1" customFormat="1" ht="14.25" spans="1:17">
      <c r="A155" s="18"/>
      <c r="B155" s="19"/>
      <c r="C155" s="18"/>
      <c r="D155" s="18"/>
      <c r="E155" s="20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9"/>
    </row>
    <row r="156" s="1" customFormat="1" ht="14.25" spans="1:17">
      <c r="A156" s="18"/>
      <c r="B156" s="19"/>
      <c r="C156" s="18"/>
      <c r="D156" s="18"/>
      <c r="E156" s="20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9"/>
    </row>
    <row r="157" s="1" customFormat="1" ht="14.25" spans="1:17">
      <c r="A157" s="18"/>
      <c r="B157" s="19"/>
      <c r="C157" s="18"/>
      <c r="D157" s="18"/>
      <c r="E157" s="20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9"/>
    </row>
    <row r="158" s="1" customFormat="1" ht="14.25" spans="1:17">
      <c r="A158" s="18"/>
      <c r="B158" s="19"/>
      <c r="C158" s="18"/>
      <c r="D158" s="18"/>
      <c r="E158" s="20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9"/>
    </row>
    <row r="159" s="1" customFormat="1" ht="14.25" spans="1:17">
      <c r="A159" s="18"/>
      <c r="B159" s="19"/>
      <c r="C159" s="18"/>
      <c r="D159" s="18"/>
      <c r="E159" s="20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9"/>
    </row>
    <row r="160" s="1" customFormat="1" ht="14.25" spans="1:17">
      <c r="A160" s="18"/>
      <c r="B160" s="19"/>
      <c r="C160" s="18"/>
      <c r="D160" s="18"/>
      <c r="E160" s="20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9"/>
    </row>
    <row r="161" s="1" customFormat="1" ht="14.25" spans="1:17">
      <c r="A161" s="18"/>
      <c r="B161" s="19"/>
      <c r="C161" s="18"/>
      <c r="D161" s="18"/>
      <c r="E161" s="20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9"/>
    </row>
    <row r="162" s="1" customFormat="1" ht="14.25" spans="1:17">
      <c r="A162" s="18"/>
      <c r="B162" s="19"/>
      <c r="C162" s="18"/>
      <c r="D162" s="18"/>
      <c r="E162" s="20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9"/>
    </row>
    <row r="163" s="1" customFormat="1" ht="14.25" spans="1:17">
      <c r="A163" s="18"/>
      <c r="B163" s="19"/>
      <c r="C163" s="18"/>
      <c r="D163" s="18"/>
      <c r="E163" s="20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9"/>
    </row>
    <row r="164" s="1" customFormat="1" ht="14.25" spans="1:17">
      <c r="A164" s="18"/>
      <c r="B164" s="19"/>
      <c r="C164" s="18"/>
      <c r="D164" s="18"/>
      <c r="E164" s="20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9"/>
    </row>
    <row r="165" s="1" customFormat="1" ht="14.25" spans="1:17">
      <c r="A165" s="18"/>
      <c r="B165" s="19"/>
      <c r="C165" s="18"/>
      <c r="D165" s="18"/>
      <c r="E165" s="20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9"/>
    </row>
    <row r="166" s="1" customFormat="1" ht="14.25" spans="1:17">
      <c r="A166" s="18"/>
      <c r="B166" s="19"/>
      <c r="C166" s="18"/>
      <c r="D166" s="18"/>
      <c r="E166" s="20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9"/>
    </row>
    <row r="167" s="1" customFormat="1" ht="14.25" spans="1:17">
      <c r="A167" s="18"/>
      <c r="B167" s="19"/>
      <c r="C167" s="18"/>
      <c r="D167" s="18"/>
      <c r="E167" s="20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9"/>
    </row>
    <row r="168" s="1" customFormat="1" ht="14.25" spans="1:17">
      <c r="A168" s="18"/>
      <c r="B168" s="19"/>
      <c r="C168" s="18"/>
      <c r="D168" s="18"/>
      <c r="E168" s="20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9"/>
    </row>
    <row r="169" s="1" customFormat="1" ht="14.25" spans="1:17">
      <c r="A169" s="18"/>
      <c r="B169" s="19"/>
      <c r="C169" s="18"/>
      <c r="D169" s="18"/>
      <c r="E169" s="20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9"/>
    </row>
    <row r="170" s="1" customFormat="1" ht="14.25" spans="1:17">
      <c r="A170" s="18"/>
      <c r="B170" s="19"/>
      <c r="C170" s="18"/>
      <c r="D170" s="18"/>
      <c r="E170" s="20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9"/>
    </row>
    <row r="171" s="1" customFormat="1" ht="14.25" spans="1:17">
      <c r="A171" s="18"/>
      <c r="B171" s="19"/>
      <c r="C171" s="18"/>
      <c r="D171" s="18"/>
      <c r="E171" s="20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9"/>
    </row>
    <row r="172" s="1" customFormat="1" ht="14.25" spans="1:17">
      <c r="A172" s="18"/>
      <c r="B172" s="19"/>
      <c r="C172" s="18"/>
      <c r="D172" s="18"/>
      <c r="E172" s="20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9"/>
    </row>
    <row r="173" s="1" customFormat="1" ht="14.25" spans="1:17">
      <c r="A173" s="18"/>
      <c r="B173" s="19"/>
      <c r="C173" s="18"/>
      <c r="D173" s="18"/>
      <c r="E173" s="20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9"/>
    </row>
    <row r="174" s="1" customFormat="1" ht="14.25" spans="1:17">
      <c r="A174" s="18"/>
      <c r="B174" s="19"/>
      <c r="C174" s="18"/>
      <c r="D174" s="18"/>
      <c r="E174" s="20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9"/>
    </row>
    <row r="175" s="1" customFormat="1" ht="14.25" spans="1:17">
      <c r="A175" s="18"/>
      <c r="B175" s="19"/>
      <c r="C175" s="18"/>
      <c r="D175" s="18"/>
      <c r="E175" s="20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9"/>
    </row>
    <row r="176" s="1" customFormat="1" ht="14.25" spans="1:17">
      <c r="A176" s="18"/>
      <c r="B176" s="19"/>
      <c r="C176" s="18"/>
      <c r="D176" s="18"/>
      <c r="E176" s="20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9"/>
    </row>
    <row r="177" s="1" customFormat="1" ht="14.25" spans="1:17">
      <c r="A177" s="18"/>
      <c r="B177" s="19"/>
      <c r="C177" s="18"/>
      <c r="D177" s="18"/>
      <c r="E177" s="20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9"/>
    </row>
    <row r="178" s="1" customFormat="1" ht="14.25" spans="1:17">
      <c r="A178" s="18"/>
      <c r="B178" s="19"/>
      <c r="C178" s="18"/>
      <c r="D178" s="18"/>
      <c r="E178" s="20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9"/>
    </row>
    <row r="179" s="1" customFormat="1" ht="14.25" spans="1:17">
      <c r="A179" s="18"/>
      <c r="B179" s="19"/>
      <c r="C179" s="18"/>
      <c r="D179" s="18"/>
      <c r="E179" s="20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9"/>
    </row>
    <row r="180" s="1" customFormat="1" ht="14.25" spans="1:17">
      <c r="A180" s="18"/>
      <c r="B180" s="19"/>
      <c r="C180" s="18"/>
      <c r="D180" s="18"/>
      <c r="E180" s="20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9"/>
    </row>
    <row r="181" s="1" customFormat="1" ht="14.25" spans="1:17">
      <c r="A181" s="18"/>
      <c r="B181" s="19"/>
      <c r="C181" s="18"/>
      <c r="D181" s="18"/>
      <c r="E181" s="20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9"/>
    </row>
    <row r="182" s="1" customFormat="1" ht="14.25" spans="1:17">
      <c r="A182" s="18"/>
      <c r="B182" s="19"/>
      <c r="C182" s="18"/>
      <c r="D182" s="18"/>
      <c r="E182" s="20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9"/>
    </row>
    <row r="183" s="1" customFormat="1" ht="14.25" spans="1:17">
      <c r="A183" s="18"/>
      <c r="B183" s="19"/>
      <c r="C183" s="18"/>
      <c r="D183" s="18"/>
      <c r="E183" s="20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9"/>
    </row>
    <row r="184" s="1" customFormat="1" ht="14.25" spans="1:17">
      <c r="A184" s="18"/>
      <c r="B184" s="19"/>
      <c r="C184" s="18"/>
      <c r="D184" s="18"/>
      <c r="E184" s="20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9"/>
    </row>
    <row r="185" s="1" customFormat="1" ht="14.25" spans="1:17">
      <c r="A185" s="18"/>
      <c r="B185" s="19"/>
      <c r="C185" s="18"/>
      <c r="D185" s="18"/>
      <c r="E185" s="20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9"/>
    </row>
    <row r="186" s="1" customFormat="1" ht="14.25" spans="1:17">
      <c r="A186" s="18"/>
      <c r="B186" s="19"/>
      <c r="C186" s="18"/>
      <c r="D186" s="18"/>
      <c r="E186" s="20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9"/>
    </row>
    <row r="187" s="1" customFormat="1" ht="14.25" spans="1:17">
      <c r="A187" s="18"/>
      <c r="B187" s="19"/>
      <c r="C187" s="18"/>
      <c r="D187" s="18"/>
      <c r="E187" s="20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9"/>
    </row>
    <row r="188" s="1" customFormat="1" ht="14.25" spans="1:17">
      <c r="A188" s="18"/>
      <c r="B188" s="19"/>
      <c r="C188" s="18"/>
      <c r="D188" s="18"/>
      <c r="E188" s="20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9"/>
    </row>
    <row r="189" s="1" customFormat="1" ht="14.25" spans="1:17">
      <c r="A189" s="18"/>
      <c r="B189" s="19"/>
      <c r="C189" s="18"/>
      <c r="D189" s="18"/>
      <c r="E189" s="20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9"/>
    </row>
    <row r="190" s="1" customFormat="1" ht="14.25" spans="1:17">
      <c r="A190" s="18"/>
      <c r="B190" s="19"/>
      <c r="C190" s="18"/>
      <c r="D190" s="18"/>
      <c r="E190" s="20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9"/>
    </row>
    <row r="191" s="1" customFormat="1" ht="14.25" spans="1:17">
      <c r="A191" s="18"/>
      <c r="B191" s="19"/>
      <c r="C191" s="18"/>
      <c r="D191" s="18"/>
      <c r="E191" s="20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9"/>
    </row>
    <row r="192" s="1" customFormat="1" ht="14.25" spans="1:17">
      <c r="A192" s="18"/>
      <c r="B192" s="19"/>
      <c r="C192" s="18"/>
      <c r="D192" s="18"/>
      <c r="E192" s="20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9"/>
    </row>
    <row r="193" s="1" customFormat="1" ht="14.25" spans="1:17">
      <c r="A193" s="18"/>
      <c r="B193" s="19"/>
      <c r="C193" s="18"/>
      <c r="D193" s="18"/>
      <c r="E193" s="20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9"/>
    </row>
    <row r="194" s="1" customFormat="1" ht="14.25" spans="1:17">
      <c r="A194" s="18"/>
      <c r="B194" s="19"/>
      <c r="C194" s="18"/>
      <c r="D194" s="18"/>
      <c r="E194" s="20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9"/>
    </row>
    <row r="195" s="1" customFormat="1" ht="14.25" spans="1:17">
      <c r="A195" s="18"/>
      <c r="B195" s="19"/>
      <c r="C195" s="18"/>
      <c r="D195" s="18"/>
      <c r="E195" s="20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9"/>
    </row>
    <row r="196" s="1" customFormat="1" ht="14.25" spans="1:17">
      <c r="A196" s="18"/>
      <c r="B196" s="19"/>
      <c r="C196" s="18"/>
      <c r="D196" s="18"/>
      <c r="E196" s="20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9"/>
    </row>
    <row r="197" s="1" customFormat="1" ht="14.25" spans="1:17">
      <c r="A197" s="18"/>
      <c r="B197" s="19"/>
      <c r="C197" s="18"/>
      <c r="D197" s="18"/>
      <c r="E197" s="20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9"/>
    </row>
    <row r="198" s="1" customFormat="1" ht="14.25" spans="1:17">
      <c r="A198" s="18"/>
      <c r="B198" s="19"/>
      <c r="C198" s="18"/>
      <c r="D198" s="18"/>
      <c r="E198" s="20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9"/>
    </row>
    <row r="199" s="1" customFormat="1" ht="14.25" spans="1:17">
      <c r="A199" s="18"/>
      <c r="B199" s="19"/>
      <c r="C199" s="18"/>
      <c r="D199" s="18"/>
      <c r="E199" s="20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9"/>
    </row>
    <row r="200" s="1" customFormat="1" ht="14.25" spans="1:17">
      <c r="A200" s="18"/>
      <c r="B200" s="19"/>
      <c r="C200" s="18"/>
      <c r="D200" s="18"/>
      <c r="E200" s="20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9"/>
    </row>
    <row r="201" s="1" customFormat="1" ht="14.25" spans="1:17">
      <c r="A201" s="18"/>
      <c r="B201" s="19"/>
      <c r="C201" s="18"/>
      <c r="D201" s="18"/>
      <c r="E201" s="20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9"/>
    </row>
    <row r="202" s="1" customFormat="1" ht="14.25" spans="1:17">
      <c r="A202" s="18"/>
      <c r="B202" s="19"/>
      <c r="C202" s="18"/>
      <c r="D202" s="18"/>
      <c r="E202" s="20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9"/>
    </row>
    <row r="203" s="1" customFormat="1" ht="14.25" spans="1:17">
      <c r="A203" s="18"/>
      <c r="B203" s="19"/>
      <c r="C203" s="18"/>
      <c r="D203" s="18"/>
      <c r="E203" s="20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9"/>
    </row>
    <row r="204" s="1" customFormat="1" ht="14.25" spans="1:17">
      <c r="A204" s="18"/>
      <c r="B204" s="19"/>
      <c r="C204" s="18"/>
      <c r="D204" s="18"/>
      <c r="E204" s="20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9"/>
    </row>
    <row r="205" s="1" customFormat="1" ht="14.25" spans="1:17">
      <c r="A205" s="18"/>
      <c r="B205" s="19"/>
      <c r="C205" s="18"/>
      <c r="D205" s="18"/>
      <c r="E205" s="20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9"/>
    </row>
    <row r="206" s="1" customFormat="1" ht="14.25" spans="1:17">
      <c r="A206" s="18"/>
      <c r="B206" s="19"/>
      <c r="C206" s="18"/>
      <c r="D206" s="18"/>
      <c r="E206" s="20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9"/>
    </row>
    <row r="207" s="1" customFormat="1" ht="14.25" spans="1:17">
      <c r="A207" s="18"/>
      <c r="B207" s="19"/>
      <c r="C207" s="18"/>
      <c r="D207" s="18"/>
      <c r="E207" s="20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9"/>
    </row>
    <row r="208" s="1" customFormat="1" ht="14.25" spans="1:17">
      <c r="A208" s="18"/>
      <c r="B208" s="19"/>
      <c r="C208" s="18"/>
      <c r="D208" s="18"/>
      <c r="E208" s="20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9"/>
    </row>
    <row r="209" s="1" customFormat="1" ht="14.25" spans="1:17">
      <c r="A209" s="18"/>
      <c r="B209" s="19"/>
      <c r="C209" s="18"/>
      <c r="D209" s="18"/>
      <c r="E209" s="20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9"/>
    </row>
    <row r="210" s="1" customFormat="1" ht="14.25" spans="1:17">
      <c r="A210" s="18"/>
      <c r="B210" s="19"/>
      <c r="C210" s="18"/>
      <c r="D210" s="18"/>
      <c r="E210" s="20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9"/>
    </row>
    <row r="211" s="1" customFormat="1" ht="14.25" spans="1:17">
      <c r="A211" s="18"/>
      <c r="B211" s="19"/>
      <c r="C211" s="18"/>
      <c r="D211" s="18"/>
      <c r="E211" s="20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9"/>
    </row>
    <row r="212" s="1" customFormat="1" ht="14.25" spans="1:17">
      <c r="A212" s="18"/>
      <c r="B212" s="19"/>
      <c r="C212" s="18"/>
      <c r="D212" s="18"/>
      <c r="E212" s="20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9"/>
    </row>
    <row r="213" s="1" customFormat="1" ht="14.25" spans="1:17">
      <c r="A213" s="18"/>
      <c r="B213" s="19"/>
      <c r="C213" s="18"/>
      <c r="D213" s="18"/>
      <c r="E213" s="20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9"/>
    </row>
    <row r="214" s="1" customFormat="1" ht="14.25" spans="1:17">
      <c r="A214" s="18"/>
      <c r="B214" s="19"/>
      <c r="C214" s="18"/>
      <c r="D214" s="18"/>
      <c r="E214" s="20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9"/>
    </row>
    <row r="215" s="1" customFormat="1" ht="14.25" spans="1:17">
      <c r="A215" s="18"/>
      <c r="B215" s="19"/>
      <c r="C215" s="18"/>
      <c r="D215" s="18"/>
      <c r="E215" s="20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9"/>
    </row>
    <row r="216" s="1" customFormat="1" ht="14.25" spans="1:17">
      <c r="A216" s="18"/>
      <c r="B216" s="19"/>
      <c r="C216" s="18"/>
      <c r="D216" s="18"/>
      <c r="E216" s="20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9"/>
    </row>
    <row r="217" s="1" customFormat="1" ht="14.25" spans="1:17">
      <c r="A217" s="18"/>
      <c r="B217" s="19"/>
      <c r="C217" s="18"/>
      <c r="D217" s="18"/>
      <c r="E217" s="20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9"/>
    </row>
    <row r="218" s="1" customFormat="1" ht="14.25" spans="1:17">
      <c r="A218" s="18"/>
      <c r="B218" s="19"/>
      <c r="C218" s="18"/>
      <c r="D218" s="18"/>
      <c r="E218" s="20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9"/>
    </row>
    <row r="219" s="1" customFormat="1" ht="14.25" spans="1:17">
      <c r="A219" s="18"/>
      <c r="B219" s="19"/>
      <c r="C219" s="18"/>
      <c r="D219" s="18"/>
      <c r="E219" s="20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9"/>
    </row>
    <row r="220" s="1" customFormat="1" ht="14.25" spans="1:17">
      <c r="A220" s="18"/>
      <c r="B220" s="19"/>
      <c r="C220" s="18"/>
      <c r="D220" s="18"/>
      <c r="E220" s="20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9"/>
    </row>
    <row r="221" s="1" customFormat="1" ht="14.25" spans="1:17">
      <c r="A221" s="18"/>
      <c r="B221" s="19"/>
      <c r="C221" s="18"/>
      <c r="D221" s="18"/>
      <c r="E221" s="20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9"/>
    </row>
    <row r="222" s="1" customFormat="1" ht="14.25" spans="1:17">
      <c r="A222" s="18"/>
      <c r="B222" s="19"/>
      <c r="C222" s="18"/>
      <c r="D222" s="18"/>
      <c r="E222" s="20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9"/>
    </row>
    <row r="223" s="1" customFormat="1" ht="14.25" spans="1:17">
      <c r="A223" s="18"/>
      <c r="B223" s="19"/>
      <c r="C223" s="18"/>
      <c r="D223" s="18"/>
      <c r="E223" s="20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9"/>
    </row>
    <row r="224" s="1" customFormat="1" ht="14.25" spans="1:17">
      <c r="A224" s="18"/>
      <c r="B224" s="19"/>
      <c r="C224" s="18"/>
      <c r="D224" s="18"/>
      <c r="E224" s="20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9"/>
    </row>
    <row r="225" s="1" customFormat="1" ht="14.25" spans="1:17">
      <c r="A225" s="18"/>
      <c r="B225" s="19"/>
      <c r="C225" s="18"/>
      <c r="D225" s="18"/>
      <c r="E225" s="20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9"/>
    </row>
    <row r="226" s="1" customFormat="1" ht="14.25" spans="1:17">
      <c r="A226" s="18"/>
      <c r="B226" s="19"/>
      <c r="C226" s="18"/>
      <c r="D226" s="18"/>
      <c r="E226" s="20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9"/>
    </row>
    <row r="227" s="1" customFormat="1" ht="14.25" spans="1:17">
      <c r="A227" s="18"/>
      <c r="B227" s="19"/>
      <c r="C227" s="18"/>
      <c r="D227" s="18"/>
      <c r="E227" s="20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9"/>
    </row>
    <row r="228" s="1" customFormat="1" ht="14.25" spans="1:17">
      <c r="A228" s="18"/>
      <c r="B228" s="19"/>
      <c r="C228" s="18"/>
      <c r="D228" s="18"/>
      <c r="E228" s="20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9"/>
    </row>
    <row r="229" s="1" customFormat="1" ht="14.25" spans="1:17">
      <c r="A229" s="18"/>
      <c r="B229" s="19"/>
      <c r="C229" s="18"/>
      <c r="D229" s="18"/>
      <c r="E229" s="20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9"/>
    </row>
    <row r="230" s="1" customFormat="1" ht="14.25" spans="1:17">
      <c r="A230" s="18"/>
      <c r="B230" s="19"/>
      <c r="C230" s="18"/>
      <c r="D230" s="18"/>
      <c r="E230" s="20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9"/>
    </row>
    <row r="231" s="1" customFormat="1" ht="14.25" spans="1:17">
      <c r="A231" s="18"/>
      <c r="B231" s="19"/>
      <c r="C231" s="18"/>
      <c r="D231" s="18"/>
      <c r="E231" s="20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9"/>
    </row>
    <row r="232" s="1" customFormat="1" ht="14.25" spans="1:17">
      <c r="A232" s="18"/>
      <c r="B232" s="19"/>
      <c r="C232" s="18"/>
      <c r="D232" s="18"/>
      <c r="E232" s="20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9"/>
    </row>
    <row r="233" s="1" customFormat="1" ht="14.25" spans="1:17">
      <c r="A233" s="18"/>
      <c r="B233" s="19"/>
      <c r="C233" s="18"/>
      <c r="D233" s="18"/>
      <c r="E233" s="20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9"/>
    </row>
    <row r="234" s="1" customFormat="1" ht="14.25" spans="1:17">
      <c r="A234" s="18"/>
      <c r="B234" s="19"/>
      <c r="C234" s="18"/>
      <c r="D234" s="18"/>
      <c r="E234" s="20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9"/>
    </row>
    <row r="235" s="1" customFormat="1" ht="14.25" spans="1:17">
      <c r="A235" s="18"/>
      <c r="B235" s="19"/>
      <c r="C235" s="18"/>
      <c r="D235" s="18"/>
      <c r="E235" s="20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9"/>
    </row>
    <row r="236" s="1" customFormat="1" ht="14.25" spans="1:17">
      <c r="A236" s="18"/>
      <c r="B236" s="19"/>
      <c r="C236" s="18"/>
      <c r="D236" s="18"/>
      <c r="E236" s="20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9"/>
    </row>
    <row r="237" s="1" customFormat="1" ht="14.25" spans="1:17">
      <c r="A237" s="18"/>
      <c r="B237" s="19"/>
      <c r="C237" s="18"/>
      <c r="D237" s="18"/>
      <c r="E237" s="20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9"/>
    </row>
    <row r="238" s="1" customFormat="1" ht="14.25" spans="1:17">
      <c r="A238" s="18"/>
      <c r="B238" s="19"/>
      <c r="C238" s="18"/>
      <c r="D238" s="18"/>
      <c r="E238" s="20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9"/>
    </row>
    <row r="239" s="1" customFormat="1" ht="14.25" spans="1:17">
      <c r="A239" s="18"/>
      <c r="B239" s="19"/>
      <c r="C239" s="18"/>
      <c r="D239" s="18"/>
      <c r="E239" s="20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9"/>
    </row>
    <row r="240" s="1" customFormat="1" ht="14.25" spans="1:17">
      <c r="A240" s="18"/>
      <c r="B240" s="19"/>
      <c r="C240" s="18"/>
      <c r="D240" s="18"/>
      <c r="E240" s="20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9"/>
    </row>
    <row r="241" s="1" customFormat="1" ht="14.25" spans="1:17">
      <c r="A241" s="18"/>
      <c r="B241" s="19"/>
      <c r="C241" s="18"/>
      <c r="D241" s="18"/>
      <c r="E241" s="20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9"/>
    </row>
    <row r="242" s="1" customFormat="1" ht="14.25" spans="1:17">
      <c r="A242" s="18"/>
      <c r="B242" s="19"/>
      <c r="C242" s="18"/>
      <c r="D242" s="18"/>
      <c r="E242" s="20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9"/>
    </row>
  </sheetData>
  <mergeCells count="4">
    <mergeCell ref="A1:E1"/>
    <mergeCell ref="A2:Q2"/>
    <mergeCell ref="A3:D3"/>
    <mergeCell ref="L3:Q3"/>
  </mergeCells>
  <pageMargins left="0.0784722222222222" right="0.0388888888888889" top="0.472222222222222" bottom="0.708333333333333" header="0.393055555555556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2018-09-12T23:52:00Z</dcterms:created>
  <dcterms:modified xsi:type="dcterms:W3CDTF">2020-04-07T01:05:24Z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14</vt:lpwstr>
  </property>
</Properties>
</file>