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595"/>
  </bookViews>
  <sheets>
    <sheet name="sheet1" sheetId="11" r:id="rId1"/>
  </sheets>
  <calcPr calcId="144525" concurrentCalc="0"/>
</workbook>
</file>

<file path=xl/sharedStrings.xml><?xml version="1.0" encoding="utf-8"?>
<sst xmlns="http://schemas.openxmlformats.org/spreadsheetml/2006/main" count="78" uniqueCount="53">
  <si>
    <t>附件1：</t>
  </si>
  <si>
    <t>忻府区金融扶贫小额信贷2020年第一季度贴息汇总表</t>
  </si>
  <si>
    <t>贷款银行</t>
  </si>
  <si>
    <t>企业名称</t>
  </si>
  <si>
    <t>企业开户行</t>
  </si>
  <si>
    <t>账  号</t>
  </si>
  <si>
    <t>贴息户数</t>
  </si>
  <si>
    <t>贴息金额（元）</t>
  </si>
  <si>
    <t>小  计</t>
  </si>
  <si>
    <t>四
位
一
体</t>
  </si>
  <si>
    <t>晋商银行</t>
  </si>
  <si>
    <t>忻州晋阳商贸有限公司</t>
  </si>
  <si>
    <t>晋商银行忻州分行营业部</t>
  </si>
  <si>
    <t>360101********0053</t>
  </si>
  <si>
    <t>晋商银行忻府区支行</t>
  </si>
  <si>
    <t>360103********0156</t>
  </si>
  <si>
    <t>山西周通农业生态开发有限公司</t>
  </si>
  <si>
    <t>360101********0016</t>
  </si>
  <si>
    <t>360103********0133</t>
  </si>
  <si>
    <t>忻州农商银行</t>
  </si>
  <si>
    <t>忻州山水粮油加工有限公司</t>
  </si>
  <si>
    <t>忻州农商银行营业部</t>
  </si>
  <si>
    <t>301103********9976</t>
  </si>
  <si>
    <t>忻州市聚丰养殖有限公司</t>
  </si>
  <si>
    <t>301103********0594</t>
  </si>
  <si>
    <t>忻州市忻府区农百鲜小杂粮加工有限公司</t>
  </si>
  <si>
    <t>301103********9809</t>
  </si>
  <si>
    <t>农业银行</t>
  </si>
  <si>
    <t>忻州伟业奶牛养殖有限公司</t>
  </si>
  <si>
    <t>农行忻府营业部</t>
  </si>
  <si>
    <t>046800********2408</t>
  </si>
  <si>
    <t>邮储银行</t>
  </si>
  <si>
    <t xml:space="preserve"> 忻府区和氏璧奶牛养殖专业合作社</t>
  </si>
  <si>
    <t>邮储银行忻州市分行</t>
  </si>
  <si>
    <t>914008********0171</t>
  </si>
  <si>
    <t>山西金宇科林科技有限公司</t>
  </si>
  <si>
    <t>914003********0945</t>
  </si>
  <si>
    <t>个
户
直
贴</t>
  </si>
  <si>
    <t>个户直贴</t>
  </si>
  <si>
    <t>360103********0072</t>
  </si>
  <si>
    <t>360101********0156</t>
  </si>
  <si>
    <t>141560********5441</t>
  </si>
  <si>
    <t>秀都村镇银行</t>
  </si>
  <si>
    <t>111111********0008</t>
  </si>
  <si>
    <t>建设银行</t>
  </si>
  <si>
    <t>建设银行忻州广场支行</t>
  </si>
  <si>
    <t>140686********0001</t>
  </si>
  <si>
    <t>农业银行长征支行</t>
  </si>
  <si>
    <t>046985********4984</t>
  </si>
  <si>
    <t>农商银行</t>
  </si>
  <si>
    <t>农商银行新建路支行</t>
  </si>
  <si>
    <t>301021********0011</t>
  </si>
  <si>
    <t>合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</si>
</sst>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"/>
      <charset val="134"/>
    </font>
    <font>
      <sz val="18"/>
      <color theme="1"/>
      <name val="黑体"/>
      <charset val="134"/>
    </font>
    <font>
      <b/>
      <sz val="14"/>
      <color theme="1"/>
      <name val="仿宋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26" borderId="13" applyNumberFormat="0" applyAlignment="0" applyProtection="0">
      <alignment vertical="center"/>
    </xf>
    <xf numFmtId="0" fontId="25" fillId="26" borderId="7" applyNumberFormat="0" applyAlignment="0" applyProtection="0">
      <alignment vertical="center"/>
    </xf>
    <xf numFmtId="0" fontId="11" fillId="8" borderId="8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L17" sqref="L17"/>
    </sheetView>
  </sheetViews>
  <sheetFormatPr defaultColWidth="9" defaultRowHeight="14.25"/>
  <cols>
    <col min="1" max="1" width="5.25" style="3" customWidth="1"/>
    <col min="2" max="2" width="13.5" style="1" customWidth="1"/>
    <col min="3" max="3" width="29.25" style="4" customWidth="1"/>
    <col min="4" max="4" width="24" style="1" customWidth="1"/>
    <col min="5" max="5" width="31.25" style="5" customWidth="1"/>
    <col min="6" max="6" width="8.25" style="6" customWidth="1"/>
    <col min="7" max="7" width="14.625" style="7" customWidth="1"/>
    <col min="8" max="8" width="6.25" style="6" customWidth="1"/>
    <col min="9" max="9" width="11.7166666666667" style="8" customWidth="1"/>
    <col min="10" max="16384" width="9" style="1"/>
  </cols>
  <sheetData>
    <row r="1" ht="25" customHeight="1" spans="1:2">
      <c r="A1" s="9" t="s">
        <v>0</v>
      </c>
      <c r="B1" s="9"/>
    </row>
    <row r="2" s="1" customFormat="1" ht="39" customHeight="1" spans="1:9">
      <c r="A2" s="10" t="s">
        <v>1</v>
      </c>
      <c r="B2" s="11"/>
      <c r="C2" s="11"/>
      <c r="D2" s="11"/>
      <c r="E2" s="11"/>
      <c r="F2" s="11"/>
      <c r="G2" s="11"/>
      <c r="H2" s="11"/>
      <c r="I2" s="11"/>
    </row>
    <row r="3" s="2" customFormat="1" ht="36" customHeight="1" spans="1:9">
      <c r="A3" s="12" t="s">
        <v>2</v>
      </c>
      <c r="B3" s="13"/>
      <c r="C3" s="14" t="s">
        <v>3</v>
      </c>
      <c r="D3" s="14" t="s">
        <v>4</v>
      </c>
      <c r="E3" s="15" t="s">
        <v>5</v>
      </c>
      <c r="F3" s="16" t="s">
        <v>6</v>
      </c>
      <c r="G3" s="17" t="s">
        <v>7</v>
      </c>
      <c r="H3" s="18" t="s">
        <v>8</v>
      </c>
      <c r="I3" s="13"/>
    </row>
    <row r="4" s="1" customFormat="1" ht="21" customHeight="1" spans="1:9">
      <c r="A4" s="19" t="s">
        <v>9</v>
      </c>
      <c r="B4" s="20" t="s">
        <v>10</v>
      </c>
      <c r="C4" s="21" t="s">
        <v>11</v>
      </c>
      <c r="D4" s="20" t="s">
        <v>12</v>
      </c>
      <c r="E4" s="22" t="s">
        <v>13</v>
      </c>
      <c r="F4" s="23">
        <v>255</v>
      </c>
      <c r="G4" s="24">
        <f t="shared" ref="G4:G7" si="0">F4*600.35</f>
        <v>153089.25</v>
      </c>
      <c r="H4" s="20">
        <v>1007</v>
      </c>
      <c r="I4" s="30">
        <v>604552.45</v>
      </c>
    </row>
    <row r="5" s="1" customFormat="1" ht="21" customHeight="1" spans="1:9">
      <c r="A5" s="25"/>
      <c r="B5" s="20" t="s">
        <v>10</v>
      </c>
      <c r="C5" s="21"/>
      <c r="D5" s="20" t="s">
        <v>14</v>
      </c>
      <c r="E5" s="22" t="s">
        <v>15</v>
      </c>
      <c r="F5" s="23">
        <v>67</v>
      </c>
      <c r="G5" s="24">
        <f t="shared" si="0"/>
        <v>40223.45</v>
      </c>
      <c r="H5" s="20"/>
      <c r="I5" s="30"/>
    </row>
    <row r="6" s="1" customFormat="1" ht="21" customHeight="1" spans="1:9">
      <c r="A6" s="25"/>
      <c r="B6" s="20" t="s">
        <v>10</v>
      </c>
      <c r="C6" s="21" t="s">
        <v>16</v>
      </c>
      <c r="D6" s="20" t="s">
        <v>12</v>
      </c>
      <c r="E6" s="22" t="s">
        <v>17</v>
      </c>
      <c r="F6" s="23">
        <v>187</v>
      </c>
      <c r="G6" s="24">
        <f t="shared" si="0"/>
        <v>112265.45</v>
      </c>
      <c r="H6" s="20"/>
      <c r="I6" s="30"/>
    </row>
    <row r="7" s="1" customFormat="1" ht="21" customHeight="1" spans="1:9">
      <c r="A7" s="25"/>
      <c r="B7" s="20" t="s">
        <v>10</v>
      </c>
      <c r="C7" s="21"/>
      <c r="D7" s="20" t="s">
        <v>14</v>
      </c>
      <c r="E7" s="22" t="s">
        <v>18</v>
      </c>
      <c r="F7" s="23">
        <v>498</v>
      </c>
      <c r="G7" s="24">
        <f t="shared" si="0"/>
        <v>298974.3</v>
      </c>
      <c r="H7" s="20"/>
      <c r="I7" s="30"/>
    </row>
    <row r="8" s="1" customFormat="1" ht="21" customHeight="1" spans="1:9">
      <c r="A8" s="25"/>
      <c r="B8" s="20" t="s">
        <v>19</v>
      </c>
      <c r="C8" s="19" t="s">
        <v>20</v>
      </c>
      <c r="D8" s="20" t="s">
        <v>21</v>
      </c>
      <c r="E8" s="26" t="s">
        <v>22</v>
      </c>
      <c r="F8" s="27">
        <v>152</v>
      </c>
      <c r="G8" s="27">
        <v>91231.7100000003</v>
      </c>
      <c r="H8" s="28">
        <v>259</v>
      </c>
      <c r="I8" s="40">
        <v>155411.13</v>
      </c>
    </row>
    <row r="9" s="1" customFormat="1" ht="21" customHeight="1" spans="1:9">
      <c r="A9" s="25"/>
      <c r="B9" s="20" t="s">
        <v>19</v>
      </c>
      <c r="C9" s="21" t="s">
        <v>23</v>
      </c>
      <c r="D9" s="20" t="s">
        <v>21</v>
      </c>
      <c r="E9" s="26" t="s">
        <v>24</v>
      </c>
      <c r="F9" s="27">
        <v>31</v>
      </c>
      <c r="G9" s="27">
        <v>18556.52</v>
      </c>
      <c r="H9" s="29"/>
      <c r="I9" s="41"/>
    </row>
    <row r="10" s="1" customFormat="1" ht="29" customHeight="1" spans="1:9">
      <c r="A10" s="25"/>
      <c r="B10" s="20" t="s">
        <v>19</v>
      </c>
      <c r="C10" s="21" t="s">
        <v>25</v>
      </c>
      <c r="D10" s="20" t="s">
        <v>21</v>
      </c>
      <c r="E10" s="26" t="s">
        <v>26</v>
      </c>
      <c r="F10" s="27">
        <v>76</v>
      </c>
      <c r="G10" s="30">
        <v>45622.9</v>
      </c>
      <c r="H10" s="31"/>
      <c r="I10" s="42"/>
    </row>
    <row r="11" s="1" customFormat="1" ht="24" customHeight="1" spans="1:9">
      <c r="A11" s="25"/>
      <c r="B11" s="20" t="s">
        <v>27</v>
      </c>
      <c r="C11" s="21" t="s">
        <v>28</v>
      </c>
      <c r="D11" s="20" t="s">
        <v>29</v>
      </c>
      <c r="E11" s="22" t="s">
        <v>30</v>
      </c>
      <c r="F11" s="20">
        <v>73</v>
      </c>
      <c r="G11" s="30">
        <v>43825.55</v>
      </c>
      <c r="H11" s="20">
        <v>73</v>
      </c>
      <c r="I11" s="30">
        <v>43825.55</v>
      </c>
    </row>
    <row r="12" s="1" customFormat="1" ht="27" customHeight="1" spans="1:9">
      <c r="A12" s="25"/>
      <c r="B12" s="20" t="s">
        <v>31</v>
      </c>
      <c r="C12" s="21" t="s">
        <v>32</v>
      </c>
      <c r="D12" s="20" t="s">
        <v>33</v>
      </c>
      <c r="E12" s="32" t="s">
        <v>34</v>
      </c>
      <c r="F12" s="33">
        <v>51</v>
      </c>
      <c r="G12" s="34">
        <v>30458.52</v>
      </c>
      <c r="H12" s="28">
        <v>300</v>
      </c>
      <c r="I12" s="43">
        <v>179504.37</v>
      </c>
    </row>
    <row r="13" s="1" customFormat="1" ht="24" customHeight="1" spans="1:9">
      <c r="A13" s="35"/>
      <c r="B13" s="20" t="s">
        <v>31</v>
      </c>
      <c r="C13" s="20" t="s">
        <v>35</v>
      </c>
      <c r="D13" s="20" t="s">
        <v>33</v>
      </c>
      <c r="E13" s="22" t="s">
        <v>36</v>
      </c>
      <c r="F13" s="34">
        <v>249</v>
      </c>
      <c r="G13" s="36">
        <v>149045.85</v>
      </c>
      <c r="H13" s="31"/>
      <c r="I13" s="44"/>
    </row>
    <row r="14" s="1" customFormat="1" ht="24" customHeight="1" spans="1:9">
      <c r="A14" s="19" t="s">
        <v>37</v>
      </c>
      <c r="B14" s="20" t="s">
        <v>10</v>
      </c>
      <c r="C14" s="20" t="s">
        <v>38</v>
      </c>
      <c r="D14" s="20" t="s">
        <v>14</v>
      </c>
      <c r="E14" s="26" t="s">
        <v>39</v>
      </c>
      <c r="F14" s="20">
        <v>480</v>
      </c>
      <c r="G14" s="30">
        <v>288168</v>
      </c>
      <c r="H14" s="28">
        <v>826</v>
      </c>
      <c r="I14" s="43">
        <v>495889.1</v>
      </c>
    </row>
    <row r="15" s="1" customFormat="1" ht="24" customHeight="1" spans="1:9">
      <c r="A15" s="25"/>
      <c r="B15" s="20" t="s">
        <v>10</v>
      </c>
      <c r="C15" s="20" t="s">
        <v>38</v>
      </c>
      <c r="D15" s="20" t="s">
        <v>12</v>
      </c>
      <c r="E15" s="26" t="s">
        <v>40</v>
      </c>
      <c r="F15" s="20">
        <v>346</v>
      </c>
      <c r="G15" s="30">
        <v>207721.1</v>
      </c>
      <c r="H15" s="31"/>
      <c r="I15" s="44"/>
    </row>
    <row r="16" s="1" customFormat="1" ht="24" customHeight="1" spans="1:9">
      <c r="A16" s="25"/>
      <c r="B16" s="20" t="s">
        <v>31</v>
      </c>
      <c r="C16" s="20" t="s">
        <v>38</v>
      </c>
      <c r="D16" s="20" t="s">
        <v>33</v>
      </c>
      <c r="E16" s="26" t="s">
        <v>41</v>
      </c>
      <c r="F16" s="20">
        <v>59</v>
      </c>
      <c r="G16" s="30">
        <v>32940.68</v>
      </c>
      <c r="H16" s="20">
        <v>59</v>
      </c>
      <c r="I16" s="30">
        <v>32940.68</v>
      </c>
    </row>
    <row r="17" s="1" customFormat="1" ht="24" customHeight="1" spans="1:9">
      <c r="A17" s="25"/>
      <c r="B17" s="20" t="s">
        <v>42</v>
      </c>
      <c r="C17" s="20" t="s">
        <v>38</v>
      </c>
      <c r="D17" s="20" t="s">
        <v>42</v>
      </c>
      <c r="E17" s="26" t="s">
        <v>43</v>
      </c>
      <c r="F17" s="20">
        <v>60</v>
      </c>
      <c r="G17" s="30">
        <v>33932.84</v>
      </c>
      <c r="H17" s="20">
        <v>60</v>
      </c>
      <c r="I17" s="30">
        <v>33932.84</v>
      </c>
    </row>
    <row r="18" s="1" customFormat="1" ht="24" customHeight="1" spans="1:9">
      <c r="A18" s="25"/>
      <c r="B18" s="20" t="s">
        <v>44</v>
      </c>
      <c r="C18" s="20" t="s">
        <v>38</v>
      </c>
      <c r="D18" s="20" t="s">
        <v>45</v>
      </c>
      <c r="E18" s="26" t="s">
        <v>46</v>
      </c>
      <c r="F18" s="20">
        <v>17</v>
      </c>
      <c r="G18" s="30">
        <v>10093.75</v>
      </c>
      <c r="H18" s="20">
        <v>17</v>
      </c>
      <c r="I18" s="30">
        <v>10093.75</v>
      </c>
    </row>
    <row r="19" s="1" customFormat="1" ht="24" customHeight="1" spans="1:9">
      <c r="A19" s="25"/>
      <c r="B19" s="20" t="s">
        <v>27</v>
      </c>
      <c r="C19" s="20" t="s">
        <v>38</v>
      </c>
      <c r="D19" s="20" t="s">
        <v>47</v>
      </c>
      <c r="E19" s="26" t="s">
        <v>48</v>
      </c>
      <c r="F19" s="20">
        <v>39</v>
      </c>
      <c r="G19" s="30">
        <v>23413.65</v>
      </c>
      <c r="H19" s="20">
        <v>39</v>
      </c>
      <c r="I19" s="30">
        <v>23413.65</v>
      </c>
    </row>
    <row r="20" s="1" customFormat="1" ht="24" customHeight="1" spans="1:9">
      <c r="A20" s="35"/>
      <c r="B20" s="20" t="s">
        <v>49</v>
      </c>
      <c r="C20" s="20" t="s">
        <v>38</v>
      </c>
      <c r="D20" s="20" t="s">
        <v>50</v>
      </c>
      <c r="E20" s="26" t="s">
        <v>51</v>
      </c>
      <c r="F20" s="20">
        <v>47</v>
      </c>
      <c r="G20" s="30">
        <v>88410.01</v>
      </c>
      <c r="H20" s="20">
        <v>47</v>
      </c>
      <c r="I20" s="30">
        <v>88410.01</v>
      </c>
    </row>
    <row r="21" s="1" customFormat="1" ht="24" customHeight="1" spans="1:9">
      <c r="A21" s="37" t="s">
        <v>52</v>
      </c>
      <c r="B21" s="38"/>
      <c r="C21" s="20"/>
      <c r="D21" s="39"/>
      <c r="E21" s="26"/>
      <c r="F21" s="20">
        <f>SUM(F4:F20)</f>
        <v>2687</v>
      </c>
      <c r="G21" s="20">
        <f>SUM(G4:G20)</f>
        <v>1667973.53</v>
      </c>
      <c r="H21" s="20">
        <f>SUM(H4:H20)</f>
        <v>2687</v>
      </c>
      <c r="I21" s="20">
        <f>SUM(I4:I20)</f>
        <v>1667973.53</v>
      </c>
    </row>
  </sheetData>
  <mergeCells count="17">
    <mergeCell ref="A1:B1"/>
    <mergeCell ref="A2:I2"/>
    <mergeCell ref="A3:B3"/>
    <mergeCell ref="H3:I3"/>
    <mergeCell ref="A21:B21"/>
    <mergeCell ref="A4:A13"/>
    <mergeCell ref="A14:A20"/>
    <mergeCell ref="C4:C5"/>
    <mergeCell ref="C6:C7"/>
    <mergeCell ref="H4:H7"/>
    <mergeCell ref="H8:H10"/>
    <mergeCell ref="H12:H13"/>
    <mergeCell ref="H14:H15"/>
    <mergeCell ref="I4:I7"/>
    <mergeCell ref="I8:I10"/>
    <mergeCell ref="I12:I13"/>
    <mergeCell ref="I14:I15"/>
  </mergeCells>
  <pageMargins left="0.314583333333333" right="0.0388888888888889" top="0.236111111111111" bottom="0.393055555555556" header="0.314583333333333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dcterms:created xsi:type="dcterms:W3CDTF">2018-03-16T07:49:00Z</dcterms:created>
  <cp:lastPrinted>2018-04-09T04:00:00Z</cp:lastPrinted>
  <dcterms:modified xsi:type="dcterms:W3CDTF">2020-03-27T01:58:13Z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ubyTemplateID" linkTarget="0">
    <vt:lpwstr>11</vt:lpwstr>
  </property>
</Properties>
</file>