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<sst xmlns="http://schemas.openxmlformats.org/spreadsheetml/2006/main" count="36" uniqueCount="35">
  <si>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2019年一般公共预算收入表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</si>
  <si>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</si>
  <si>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</si>
  <si>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</si>
  <si>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</si>
  <si>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
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</si>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</sst>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3" fillId="3" borderId="0" applyNumberFormat="0" applyBorder="0" applyAlignment="0" applyProtection="0"/>
    <xf numFmtId="0" fontId="21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1" fillId="0" borderId="7" applyNumberFormat="0" applyFill="0" applyAlignment="0" applyProtection="0"/>
    <xf numFmtId="0" fontId="16" fillId="0" borderId="8" applyNumberFormat="0" applyFill="0" applyAlignment="0" applyProtection="0"/>
    <xf numFmtId="0" fontId="25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76" fontId="7" fillId="2" borderId="9" xfId="0" applyNumberFormat="1" applyFont="1" applyFill="1" applyBorder="1" applyAlignment="1">
      <alignment vertical="center"/>
    </xf>
    <xf numFmtId="176" fontId="1" fillId="2" borderId="9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vertical="center"/>
    </xf>
    <xf numFmtId="176" fontId="6" fillId="2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100" workbookViewId="0" topLeftCell="A1">
      <selection activeCell="F17" sqref="F17"/>
    </sheetView>
  </sheetViews>
  <sheetFormatPr defaultColWidth="9.00390625" defaultRowHeight="13.5"/>
  <cols>
    <col min="1" max="1" width="32.875" style="1" customWidth="1"/>
    <col min="2" max="2" width="13.00390625" style="1" customWidth="1"/>
    <col min="3" max="3" width="10.625" style="1" customWidth="1"/>
    <col min="4" max="4" width="20.50390625" style="1" customWidth="1"/>
    <col min="5" max="16384" width="29.50390625" style="1" customWidth="1"/>
  </cols>
  <sheetData>
    <row r="1" s="1" customFormat="1" ht="18" customHeight="1">
      <c r="A1" s="2"/>
    </row>
    <row r="2" spans="1:4" s="2" customFormat="1" ht="20.25">
      <c r="A2" s="4" t="s">
        <v>0</v>
      </c>
      <c r="B2" s="4"/>
      <c r="C2" s="4"/>
      <c r="D2" s="4"/>
    </row>
    <row r="3" spans="1:4" s="1" customFormat="1" ht="20.25" customHeight="1">
      <c r="A3" s="2"/>
      <c r="D3" s="5" t="s">
        <v>1</v>
      </c>
    </row>
    <row r="4" spans="1:4" s="1" customFormat="1" ht="31.5" customHeight="1">
      <c r="A4" s="6" t="s">
        <v>2</v>
      </c>
      <c r="B4" s="7" t="s">
        <v>3</v>
      </c>
      <c r="C4" s="6" t="s">
        <v>4</v>
      </c>
      <c r="D4" s="7" t="s">
        <v>5</v>
      </c>
    </row>
    <row r="5" spans="1:4" s="1" customFormat="1" ht="19.5" customHeight="1">
      <c r="A5" s="8" t="s">
        <v>6</v>
      </c>
      <c r="B5" s="9">
        <v>41940</v>
      </c>
      <c r="C5" s="9">
        <v>45567</v>
      </c>
      <c r="D5" s="10">
        <f aca="true" t="shared" si="0" ref="D5:D8">C5/B5*100</f>
        <v>108.6480686695279</v>
      </c>
    </row>
    <row r="6" spans="1:4" s="1" customFormat="1" ht="19.5" customHeight="1">
      <c r="A6" s="8" t="s">
        <v>7</v>
      </c>
      <c r="B6" s="8">
        <v>14166</v>
      </c>
      <c r="C6" s="8">
        <v>23994</v>
      </c>
      <c r="D6" s="11">
        <f t="shared" si="0"/>
        <v>169.37738246505717</v>
      </c>
    </row>
    <row r="7" spans="1:4" s="1" customFormat="1" ht="19.5" customHeight="1">
      <c r="A7" s="8" t="s">
        <v>8</v>
      </c>
      <c r="B7" s="8">
        <v>225</v>
      </c>
      <c r="C7" s="8">
        <v>200</v>
      </c>
      <c r="D7" s="11">
        <f t="shared" si="0"/>
        <v>88.88888888888889</v>
      </c>
    </row>
    <row r="8" spans="1:4" s="1" customFormat="1" ht="19.5" customHeight="1">
      <c r="A8" s="8" t="s">
        <v>9</v>
      </c>
      <c r="B8" s="8">
        <v>3675</v>
      </c>
      <c r="C8" s="8">
        <v>3600</v>
      </c>
      <c r="D8" s="11">
        <f t="shared" si="0"/>
        <v>97.95918367346938</v>
      </c>
    </row>
    <row r="9" spans="1:4" s="1" customFormat="1" ht="19.5" customHeight="1">
      <c r="A9" s="8" t="s">
        <v>10</v>
      </c>
      <c r="B9" s="8"/>
      <c r="C9" s="8"/>
      <c r="D9" s="11"/>
    </row>
    <row r="10" spans="1:4" s="1" customFormat="1" ht="19.5" customHeight="1">
      <c r="A10" s="8" t="s">
        <v>11</v>
      </c>
      <c r="B10" s="8">
        <v>1917</v>
      </c>
      <c r="C10" s="8">
        <v>1317</v>
      </c>
      <c r="D10" s="11">
        <f aca="true" t="shared" si="1" ref="D10:D19">C10/B10*100</f>
        <v>68.70109546165885</v>
      </c>
    </row>
    <row r="11" spans="1:4" s="1" customFormat="1" ht="19.5" customHeight="1">
      <c r="A11" s="8" t="s">
        <v>12</v>
      </c>
      <c r="B11" s="8">
        <v>490</v>
      </c>
      <c r="C11" s="8">
        <v>490</v>
      </c>
      <c r="D11" s="11">
        <f t="shared" si="1"/>
        <v>100</v>
      </c>
    </row>
    <row r="12" spans="1:4" s="1" customFormat="1" ht="19.5" customHeight="1">
      <c r="A12" s="8" t="s">
        <v>13</v>
      </c>
      <c r="B12" s="8"/>
      <c r="C12" s="8"/>
      <c r="D12" s="11"/>
    </row>
    <row r="13" spans="1:4" s="1" customFormat="1" ht="19.5" customHeight="1">
      <c r="A13" s="8" t="s">
        <v>14</v>
      </c>
      <c r="B13" s="8">
        <v>1862</v>
      </c>
      <c r="C13" s="8">
        <v>1612</v>
      </c>
      <c r="D13" s="11">
        <f t="shared" si="1"/>
        <v>86.57357679914071</v>
      </c>
    </row>
    <row r="14" spans="1:4" s="1" customFormat="1" ht="19.5" customHeight="1">
      <c r="A14" s="8" t="s">
        <v>15</v>
      </c>
      <c r="B14" s="8">
        <v>1977</v>
      </c>
      <c r="C14" s="8">
        <v>1837</v>
      </c>
      <c r="D14" s="11">
        <f t="shared" si="1"/>
        <v>92.91856348002024</v>
      </c>
    </row>
    <row r="15" spans="1:4" s="1" customFormat="1" ht="19.5" customHeight="1">
      <c r="A15" s="8" t="s">
        <v>16</v>
      </c>
      <c r="B15" s="8">
        <v>2061</v>
      </c>
      <c r="C15" s="8">
        <v>1181</v>
      </c>
      <c r="D15" s="11">
        <f t="shared" si="1"/>
        <v>57.30228044638525</v>
      </c>
    </row>
    <row r="16" spans="1:4" s="1" customFormat="1" ht="19.5" customHeight="1">
      <c r="A16" s="8" t="s">
        <v>17</v>
      </c>
      <c r="B16" s="8">
        <v>1789</v>
      </c>
      <c r="C16" s="8">
        <v>1789</v>
      </c>
      <c r="D16" s="11">
        <f t="shared" si="1"/>
        <v>100</v>
      </c>
    </row>
    <row r="17" spans="1:4" s="1" customFormat="1" ht="19.5" customHeight="1">
      <c r="A17" s="8" t="s">
        <v>18</v>
      </c>
      <c r="B17" s="8">
        <v>3875</v>
      </c>
      <c r="C17" s="8">
        <v>4000</v>
      </c>
      <c r="D17" s="11">
        <f t="shared" si="1"/>
        <v>103.2258064516129</v>
      </c>
    </row>
    <row r="18" spans="1:4" s="1" customFormat="1" ht="19.5" customHeight="1">
      <c r="A18" s="8" t="s">
        <v>19</v>
      </c>
      <c r="B18" s="8">
        <v>456</v>
      </c>
      <c r="C18" s="8">
        <v>1500</v>
      </c>
      <c r="D18" s="11">
        <f t="shared" si="1"/>
        <v>328.9473684210526</v>
      </c>
    </row>
    <row r="19" spans="1:4" s="1" customFormat="1" ht="19.5" customHeight="1">
      <c r="A19" s="8" t="s">
        <v>20</v>
      </c>
      <c r="B19" s="8">
        <v>9321</v>
      </c>
      <c r="C19" s="8">
        <v>4121</v>
      </c>
      <c r="D19" s="11">
        <f t="shared" si="1"/>
        <v>44.21199442119944</v>
      </c>
    </row>
    <row r="20" spans="1:4" s="1" customFormat="1" ht="19.5" customHeight="1">
      <c r="A20" s="8" t="s">
        <v>21</v>
      </c>
      <c r="B20" s="8"/>
      <c r="C20" s="8"/>
      <c r="D20" s="11"/>
    </row>
    <row r="21" spans="1:4" s="1" customFormat="1" ht="19.5" customHeight="1">
      <c r="A21" s="8" t="s">
        <v>22</v>
      </c>
      <c r="B21" s="8">
        <v>126</v>
      </c>
      <c r="C21" s="8">
        <v>126</v>
      </c>
      <c r="D21" s="11"/>
    </row>
    <row r="22" spans="1:4" s="1" customFormat="1" ht="19.5" customHeight="1">
      <c r="A22" s="8" t="s">
        <v>23</v>
      </c>
      <c r="B22" s="8"/>
      <c r="C22" s="8"/>
      <c r="D22" s="11"/>
    </row>
    <row r="23" spans="1:4" s="1" customFormat="1" ht="21" customHeight="1">
      <c r="A23" s="8" t="s">
        <v>24</v>
      </c>
      <c r="B23" s="9">
        <v>6917</v>
      </c>
      <c r="C23" s="9">
        <v>5000</v>
      </c>
      <c r="D23" s="10">
        <f aca="true" t="shared" si="2" ref="D23:D26">C23/B23*100</f>
        <v>72.28567297961544</v>
      </c>
    </row>
    <row r="24" spans="1:4" s="1" customFormat="1" ht="19.5" customHeight="1">
      <c r="A24" s="8" t="s">
        <v>25</v>
      </c>
      <c r="B24" s="8">
        <v>4287</v>
      </c>
      <c r="C24" s="8">
        <v>3900</v>
      </c>
      <c r="D24" s="11">
        <f t="shared" si="2"/>
        <v>90.97270818754374</v>
      </c>
    </row>
    <row r="25" spans="1:4" s="1" customFormat="1" ht="19.5" customHeight="1">
      <c r="A25" s="8" t="s">
        <v>26</v>
      </c>
      <c r="B25" s="8">
        <v>850</v>
      </c>
      <c r="C25" s="8">
        <v>500</v>
      </c>
      <c r="D25" s="11">
        <f t="shared" si="2"/>
        <v>58.82352941176471</v>
      </c>
    </row>
    <row r="26" spans="1:4" s="1" customFormat="1" ht="19.5" customHeight="1">
      <c r="A26" s="8" t="s">
        <v>27</v>
      </c>
      <c r="B26" s="8">
        <v>1317</v>
      </c>
      <c r="C26" s="8">
        <v>500</v>
      </c>
      <c r="D26" s="11">
        <f t="shared" si="2"/>
        <v>37.96507213363706</v>
      </c>
    </row>
    <row r="27" spans="1:4" s="1" customFormat="1" ht="19.5" customHeight="1">
      <c r="A27" s="8" t="s">
        <v>28</v>
      </c>
      <c r="B27" s="8"/>
      <c r="C27" s="8"/>
      <c r="D27" s="11"/>
    </row>
    <row r="28" spans="1:4" s="1" customFormat="1" ht="19.5" customHeight="1">
      <c r="A28" s="8" t="s">
        <v>29</v>
      </c>
      <c r="B28" s="8">
        <v>437</v>
      </c>
      <c r="C28" s="8">
        <v>100</v>
      </c>
      <c r="D28" s="11">
        <f aca="true" t="shared" si="3" ref="D28:D33">C28/B28*100</f>
        <v>22.883295194508012</v>
      </c>
    </row>
    <row r="29" spans="1:4" s="1" customFormat="1" ht="19.5" customHeight="1">
      <c r="A29" s="8" t="s">
        <v>30</v>
      </c>
      <c r="B29" s="8">
        <v>26</v>
      </c>
      <c r="C29" s="8"/>
      <c r="D29" s="11">
        <f t="shared" si="3"/>
        <v>0</v>
      </c>
    </row>
    <row r="30" spans="1:4" s="3" customFormat="1" ht="19.5" customHeight="1">
      <c r="A30" s="8" t="s">
        <v>31</v>
      </c>
      <c r="B30" s="12"/>
      <c r="C30" s="12"/>
      <c r="D30" s="11"/>
    </row>
    <row r="31" spans="1:4" s="3" customFormat="1" ht="19.5" customHeight="1">
      <c r="A31" s="8" t="s">
        <v>32</v>
      </c>
      <c r="B31" s="8"/>
      <c r="C31" s="8"/>
      <c r="D31" s="11"/>
    </row>
    <row r="32" spans="1:4" s="1" customFormat="1" ht="19.5" customHeight="1">
      <c r="A32" s="8" t="s">
        <v>33</v>
      </c>
      <c r="B32" s="8"/>
      <c r="C32" s="8"/>
      <c r="D32" s="11"/>
    </row>
    <row r="33" spans="1:4" s="1" customFormat="1" ht="19.5" customHeight="1">
      <c r="A33" s="13" t="s">
        <v>34</v>
      </c>
      <c r="B33" s="14">
        <f>B5+B23</f>
        <v>48857</v>
      </c>
      <c r="C33" s="14">
        <f>C5+C23</f>
        <v>50567</v>
      </c>
      <c r="D33" s="15">
        <f t="shared" si="3"/>
        <v>103.50001023394806</v>
      </c>
    </row>
    <row r="34" spans="1:4" s="1" customFormat="1" ht="18.75" customHeight="1">
      <c r="A34" s="16" t="s">
        <v>33</v>
      </c>
      <c r="B34" s="16"/>
      <c r="C34" s="16"/>
      <c r="D34" s="16"/>
    </row>
    <row r="35" s="1" customFormat="1" ht="19.5" customHeight="1"/>
    <row r="36" s="1" customFormat="1" ht="19.5" customHeight="1"/>
    <row r="37" s="1" customFormat="1" ht="19.5" customHeight="1"/>
    <row r="38" s="1" customFormat="1" ht="19.5" customHeight="1"/>
  </sheetData>
  <sheetProtection/>
  <mergeCells count="2">
    <mergeCell ref="A2:D2"/>
    <mergeCell ref="A34:D3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2017-02-12T01:46:16Z</dcterms:created>
  <dcterms:modified xsi:type="dcterms:W3CDTF">2019-03-20T00:54:00Z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