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516"/>
  </bookViews>
  <sheets>
    <sheet name="忻府区2021年衔接推进乡村振兴补助资金项目计划表 (2)" sheetId="23" r:id="rId1"/>
    <sheet name="Sheet1" sheetId="24" r:id="rId2"/>
  </sheets>
  <definedNames>
    <definedName name="_xlnm.Print_Titles" localSheetId="0">'忻府区2021年衔接推进乡村振兴补助资金项目计划表 (2)'!$1:$4</definedName>
    <definedName name="_xlnm.Print_Area" localSheetId="0">'忻府区2021年衔接推进乡村振兴补助资金项目计划表 (2)'!$A$1:$V$25</definedName>
    <definedName name="_xlnm._FilterDatabase" localSheetId="0" hidden="1">'忻府区2021年衔接推进乡村振兴补助资金项目计划表 (2)'!$5:$25</definedName>
  </definedNames>
  <calcPr calcId="144525"/>
</workbook>
</file>

<file path=xl/sharedStrings.xml><?xml version="1.0" encoding="utf-8"?>
<sst xmlns="http://schemas.openxmlformats.org/spreadsheetml/2006/main" count="177" uniqueCount="135">
  <si>
    <t>忻府区2022年衔接推进乡村振兴补助资金项目计划表</t>
  </si>
  <si>
    <t>单位：万元</t>
  </si>
  <si>
    <t>序号</t>
  </si>
  <si>
    <t>项目
名称</t>
  </si>
  <si>
    <t>建设
性质</t>
  </si>
  <si>
    <t>项目
实施
地点</t>
  </si>
  <si>
    <t>责任
单位</t>
  </si>
  <si>
    <t>责任人</t>
  </si>
  <si>
    <t>主要建设内容及补助标准</t>
  </si>
  <si>
    <t>项目预算总投资</t>
  </si>
  <si>
    <t>项目
计划
开始
时间</t>
  </si>
  <si>
    <t>项目
计划
完成
时间</t>
  </si>
  <si>
    <t>扶持对象</t>
  </si>
  <si>
    <t>绩效
目标</t>
  </si>
  <si>
    <t>群众参与
和带贫
减贫机制</t>
  </si>
  <si>
    <t>备注</t>
  </si>
  <si>
    <t>合计</t>
  </si>
  <si>
    <t>财政
资金
投入
规模</t>
  </si>
  <si>
    <t>其中：衔接资金</t>
  </si>
  <si>
    <t>其中：
其他财
政资金</t>
  </si>
  <si>
    <t>其中：
其他筹
措资金</t>
  </si>
  <si>
    <t>脱贫户及监测户</t>
  </si>
  <si>
    <t>小计</t>
  </si>
  <si>
    <t>中央衔接资金</t>
  </si>
  <si>
    <t>省级衔接资金</t>
  </si>
  <si>
    <t>户数</t>
  </si>
  <si>
    <t>人数</t>
  </si>
  <si>
    <t>一、产业发展</t>
  </si>
  <si>
    <t>2022年金融扶贫贷款贴息</t>
  </si>
  <si>
    <t>产业发展</t>
  </si>
  <si>
    <t>新建</t>
  </si>
  <si>
    <t>忻府区</t>
  </si>
  <si>
    <t>乡村振兴发展中心</t>
  </si>
  <si>
    <t>李爱华</t>
  </si>
  <si>
    <t>306户脱贫户的扶贫小额信贷贴息</t>
  </si>
  <si>
    <t>扶持306户脱贫户的扶贫小额信贷贴息</t>
  </si>
  <si>
    <t>降低贷款户的贴息支出，鼓励306脱贫户通过贷款来发展生产，形成主导产业，增加收入，巩固脱贫</t>
  </si>
  <si>
    <t>奇村镇上沙沟肉牛养殖项目</t>
  </si>
  <si>
    <t>扩建</t>
  </si>
  <si>
    <t>奇村镇上沙沟村</t>
  </si>
  <si>
    <t>奇村镇人民政府</t>
  </si>
  <si>
    <t>赵旭慧</t>
  </si>
  <si>
    <t>购进优种肉牛85头，补贴贫困养殖户4000元/头</t>
  </si>
  <si>
    <t>扩大养殖规模，进一步激发脱贫户“我要致富”的积极性，带动全村养殖业规模化发展。</t>
  </si>
  <si>
    <t>村两委牵头，养殖户合作化养殖，20户养殖户户年均增收1万元。</t>
  </si>
  <si>
    <t>奇村镇寺坪村中药种植项目</t>
  </si>
  <si>
    <t>奇村镇解家庄</t>
  </si>
  <si>
    <t>侯小虎</t>
  </si>
  <si>
    <t>建设中药材种植基地，种子每亩1000元，共计10W，种植顾问及后期种植专业设备10W</t>
  </si>
  <si>
    <t>利用天然自然条件，种植更加适合的中药材，增加农民产业收入</t>
  </si>
  <si>
    <t>提高农户产业收入</t>
  </si>
  <si>
    <t>旭来街泉子沟花椒种植培训项目</t>
  </si>
  <si>
    <t>旭来街街道泉子沟</t>
  </si>
  <si>
    <t>旭来街街道办事处</t>
  </si>
  <si>
    <t>杨亮根</t>
  </si>
  <si>
    <t>花椒种植培训48户</t>
  </si>
  <si>
    <t>可为全村48户脱贫户增收1.5万元/年</t>
  </si>
  <si>
    <t>该项目的实施，帮助48户脱贫户增收</t>
  </si>
  <si>
    <t>忻口镇高城村设施农业建设项目</t>
  </si>
  <si>
    <t>忻口镇高城村</t>
  </si>
  <si>
    <t>忻州市高城忻雁农业开发有限公司</t>
  </si>
  <si>
    <t>罗兰绪</t>
  </si>
  <si>
    <t>新建全钢架大棚88.6095亩，每亩补助3万元，钢架大棚1.43亩，每亩补助8000元</t>
  </si>
  <si>
    <t>发展设施农业，调整产业结构，促进增收</t>
  </si>
  <si>
    <t>九原街现代农业大棚建设项目</t>
  </si>
  <si>
    <t>九原街</t>
  </si>
  <si>
    <t>李琦</t>
  </si>
  <si>
    <t>90亩现代农业大棚，15万元/亩</t>
  </si>
  <si>
    <t>优先使用脱贫劳动力、雇佣脱贫公益性岗位、分红等</t>
  </si>
  <si>
    <t>可稳定带动全街道脱贫户及监测户增收致富</t>
  </si>
  <si>
    <t>三交镇固村养牛补助项目</t>
  </si>
  <si>
    <t>三交镇固村</t>
  </si>
  <si>
    <t>三交镇人民政府</t>
  </si>
  <si>
    <t>冯俊瑞</t>
  </si>
  <si>
    <t>脱贫户10户养殖，共养19头，总投资34.2万，需上级补助每头牛4000元，共补贴7.6万</t>
  </si>
  <si>
    <t>每头牛每年预计收益3000元，共收益5.7万，每人每年预计收益1100元。</t>
  </si>
  <si>
    <t>带动10户脱贫户</t>
  </si>
  <si>
    <t>三交南陀罗沟养牛补助项目</t>
  </si>
  <si>
    <t>三交镇南陀罗沟</t>
  </si>
  <si>
    <t>王利山</t>
  </si>
  <si>
    <t>脱贫户自行养殖76头能繁母牛</t>
  </si>
  <si>
    <t>农户购买，集体补贴的方式发展养牛项目，壮大村集体经济，脱贫户收益。</t>
  </si>
  <si>
    <t>为38户脱贫户每年每户增收16000元，带动其他脱贫户的养殖积极性，实现共同富裕。</t>
  </si>
  <si>
    <t>三交镇北冯肉牛养殖补助项目</t>
  </si>
  <si>
    <t>三交镇北冯村</t>
  </si>
  <si>
    <t>赵文楼</t>
  </si>
  <si>
    <t>购买肉牛37头，每头18000元，其中由个人每头筹资14000元，争取养牛补贴37头，每头4000元，共需申请补贴资金148000元。</t>
  </si>
  <si>
    <t>三年后预计每头牛收入2万元，共计74万元，平均每户三年收入收入3.5万元。</t>
  </si>
  <si>
    <t>21户脱贫户的养殖，带动其他村民共同致富</t>
  </si>
  <si>
    <t>二、乡村建设行动</t>
  </si>
  <si>
    <t>欠发达国有农场巩固提升道路建设项目</t>
  </si>
  <si>
    <t>乡村建设行动</t>
  </si>
  <si>
    <t>山西省忻定农牧场</t>
  </si>
  <si>
    <t>尤跃兵</t>
  </si>
  <si>
    <t>加宽道路，路基24000m2,路面20000m2,补助268万元。</t>
  </si>
  <si>
    <t>改善基础设施，方便生产生活</t>
  </si>
  <si>
    <t>忻府区秀容国有林场高城管护站改造项目</t>
  </si>
  <si>
    <t>高城管护站</t>
  </si>
  <si>
    <t>忻府区秀容国有林场</t>
  </si>
  <si>
    <t>张海龙</t>
  </si>
  <si>
    <t>新建管护站167平方米，每平方米补助1800元</t>
  </si>
  <si>
    <t>有效改善管护站职工的生活、生产条件，有效稳定生态建设的成果。项目的实施对于加速区域生态环境条件改善的进程，提高工作效率及工作成果，促进社会文明进步等方面起到积极的作用。</t>
  </si>
  <si>
    <t>奇村镇蔚野村环境卫生项目</t>
  </si>
  <si>
    <t>奇村镇蔚野村</t>
  </si>
  <si>
    <t>蔚志勇</t>
  </si>
  <si>
    <t>时风垃圾清运车20马力1台20000元，垃圾箱20个10000元。</t>
  </si>
  <si>
    <t>解决村内垃圾处理问题，提升村容村貌。</t>
  </si>
  <si>
    <t>提升乡村面貌，卫生干净。</t>
  </si>
  <si>
    <t>九原街环境整治项目</t>
  </si>
  <si>
    <t>改建</t>
  </si>
  <si>
    <t>九原街大庄村</t>
  </si>
  <si>
    <t>九原街街道办事处</t>
  </si>
  <si>
    <t>马银旺</t>
  </si>
  <si>
    <t>道路及斜坡整治</t>
  </si>
  <si>
    <t>改善居住环境，提升村容村貌，为下一步乡村振兴打下坚实基础</t>
  </si>
  <si>
    <t>三交镇人居环境小型设备项目</t>
  </si>
  <si>
    <t>三交镇</t>
  </si>
  <si>
    <t>罗伟强</t>
  </si>
  <si>
    <t>购置清运车、锹1310个、525个垃圾桶</t>
  </si>
  <si>
    <t>2640</t>
  </si>
  <si>
    <t>5587</t>
  </si>
  <si>
    <t>改善人居环境</t>
  </si>
  <si>
    <t>带动贫困户巩固脱贫成果、改善人居环境</t>
  </si>
  <si>
    <t>旭来街尹村提升工程</t>
  </si>
  <si>
    <t>旭来街街道尹村</t>
  </si>
  <si>
    <t>张桦</t>
  </si>
  <si>
    <t>路面硬化300平米卫生清洁、道路维护设备</t>
  </si>
  <si>
    <t>改善人居环境，提高生活质量</t>
  </si>
  <si>
    <t>三、巩固三保障成果</t>
  </si>
  <si>
    <t>2022年雨露计划补助项目</t>
  </si>
  <si>
    <t>巩固三保障成果</t>
  </si>
  <si>
    <t>王建平</t>
  </si>
  <si>
    <t>建档立卡贫困学生资助450人，每人补助3000元</t>
  </si>
  <si>
    <t>通过实施教育扶贫资助，贫困学生不会因学致贫</t>
  </si>
  <si>
    <t>贫困学生得到雨露计划资助，有效降低教育支出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</si>
</sst>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b/>
      <sz val="22"/>
      <name val="方正小标宋简体"/>
      <charset val="134"/>
    </font>
    <font>
      <b/>
      <u/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方正小标宋简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33" borderId="1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26"/>
  <sheetViews>
    <sheetView tabSelected="1" zoomScale="75" zoomScaleNormal="75" workbookViewId="0">
      <pane ySplit="6" topLeftCell="A7" activePane="bottomLeft" state="frozen"/>
      <selection/>
      <selection pane="bottomLeft" activeCell="Y4" sqref="Y4"/>
    </sheetView>
  </sheetViews>
  <sheetFormatPr defaultColWidth="5.25925925925926" defaultRowHeight="14.4"/>
  <cols>
    <col min="1" max="1" width="3.66666666666667" style="1" customWidth="1"/>
    <col min="2" max="2" width="14.0740740740741" style="1" customWidth="1"/>
    <col min="3" max="3" width="9.22222222222222" style="1" customWidth="1"/>
    <col min="4" max="4" width="4.88888888888889" style="1" customWidth="1"/>
    <col min="5" max="5" width="7.55555555555556" style="1" customWidth="1"/>
    <col min="6" max="6" width="7.7037037037037" style="1" customWidth="1"/>
    <col min="7" max="7" width="8.22222222222222" style="1" customWidth="1"/>
    <col min="8" max="8" width="27.6666666666667" style="1" customWidth="1"/>
    <col min="9" max="9" width="13" style="1" customWidth="1"/>
    <col min="10" max="10" width="12.6666666666667" style="1" customWidth="1"/>
    <col min="11" max="11" width="11.7037037037037" style="1" customWidth="1"/>
    <col min="12" max="12" width="8.59259259259259" style="1" customWidth="1"/>
    <col min="13" max="13" width="11.2592592592593" style="1" customWidth="1"/>
    <col min="14" max="14" width="6.83333333333333" style="1" customWidth="1"/>
    <col min="15" max="15" width="11.5555555555556" style="1" customWidth="1"/>
    <col min="16" max="16" width="14.5185185185185" style="1" customWidth="1"/>
    <col min="17" max="17" width="12.8333333333333" style="1" customWidth="1"/>
    <col min="18" max="19" width="7.11111111111111" style="1" customWidth="1"/>
    <col min="20" max="20" width="21" style="2" customWidth="1"/>
    <col min="21" max="21" width="17.3333333333333" style="2" customWidth="1"/>
    <col min="22" max="22" width="4.74074074074074" style="1" customWidth="1"/>
    <col min="23" max="16257" width="5.25925925925926" style="1" customWidth="1"/>
    <col min="16258" max="16282" width="5.25925925925926" style="8" customWidth="1"/>
    <col min="16283" max="16384" width="5.25925925925926" style="8"/>
  </cols>
  <sheetData>
    <row r="1" s="1" customFormat="1" ht="60" customHeight="1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2"/>
      <c r="U1" s="42"/>
      <c r="V1" s="9"/>
    </row>
    <row r="2" s="2" customFormat="1" ht="18" customHeight="1" spans="17:16373">
      <c r="Q2" s="43"/>
      <c r="R2" s="43"/>
      <c r="S2" s="43"/>
      <c r="T2" s="43"/>
      <c r="U2" s="2" t="s">
        <v>1</v>
      </c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</row>
    <row r="3" s="2" customFormat="1" ht="29" customHeight="1" spans="1:16373">
      <c r="A3" s="10" t="s">
        <v>2</v>
      </c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32" t="s">
        <v>9</v>
      </c>
      <c r="J3" s="32"/>
      <c r="K3" s="32"/>
      <c r="L3" s="32"/>
      <c r="M3" s="32"/>
      <c r="N3" s="32"/>
      <c r="O3" s="32"/>
      <c r="P3" s="12" t="s">
        <v>10</v>
      </c>
      <c r="Q3" s="12" t="s">
        <v>11</v>
      </c>
      <c r="R3" s="44" t="s">
        <v>12</v>
      </c>
      <c r="S3" s="44"/>
      <c r="T3" s="12" t="s">
        <v>13</v>
      </c>
      <c r="U3" s="12" t="s">
        <v>14</v>
      </c>
      <c r="V3" s="12" t="s">
        <v>15</v>
      </c>
      <c r="XAH3" s="48"/>
      <c r="XAI3" s="48"/>
      <c r="XAJ3" s="48"/>
      <c r="XAK3" s="48"/>
      <c r="XAL3" s="48"/>
      <c r="XAM3" s="48"/>
      <c r="XAN3" s="48"/>
      <c r="XAO3" s="48"/>
      <c r="XAP3" s="48"/>
      <c r="XAQ3" s="48"/>
      <c r="XAR3" s="48"/>
      <c r="XAS3" s="48"/>
      <c r="XAT3" s="48"/>
      <c r="XAU3" s="48"/>
      <c r="XAV3" s="48"/>
      <c r="XAW3" s="48"/>
      <c r="XAX3" s="48"/>
      <c r="XAY3" s="48"/>
      <c r="XAZ3" s="48"/>
      <c r="XBA3" s="48"/>
      <c r="XBB3" s="48"/>
      <c r="XBC3" s="48"/>
      <c r="XBD3" s="48"/>
      <c r="XBE3" s="48"/>
      <c r="XBF3" s="48"/>
      <c r="XBG3" s="48"/>
      <c r="XBH3" s="48"/>
      <c r="XBI3" s="48"/>
      <c r="XBJ3" s="48"/>
      <c r="XBK3" s="48"/>
      <c r="XBL3" s="48"/>
      <c r="XBM3" s="48"/>
      <c r="XBN3" s="48"/>
      <c r="XBO3" s="48"/>
      <c r="XBP3" s="48"/>
      <c r="XBQ3" s="48"/>
      <c r="XBR3" s="48"/>
      <c r="XBS3" s="48"/>
      <c r="XBT3" s="48"/>
      <c r="XBU3" s="48"/>
      <c r="XBV3" s="48"/>
      <c r="XBW3" s="48"/>
      <c r="XBX3" s="48"/>
      <c r="XBY3" s="48"/>
      <c r="XBZ3" s="48"/>
      <c r="XCA3" s="48"/>
      <c r="XCB3" s="48"/>
      <c r="XCC3" s="48"/>
      <c r="XCD3" s="48"/>
      <c r="XCE3" s="48"/>
      <c r="XCF3" s="48"/>
      <c r="XCG3" s="48"/>
      <c r="XCH3" s="48"/>
      <c r="XCI3" s="48"/>
      <c r="XCJ3" s="48"/>
      <c r="XCK3" s="48"/>
      <c r="XCL3" s="48"/>
      <c r="XCM3" s="48"/>
      <c r="XCN3" s="48"/>
      <c r="XCO3" s="48"/>
      <c r="XCP3" s="48"/>
      <c r="XCQ3" s="48"/>
      <c r="XCR3" s="48"/>
      <c r="XCS3" s="48"/>
      <c r="XCT3" s="48"/>
      <c r="XCU3" s="48"/>
      <c r="XCV3" s="48"/>
      <c r="XCW3" s="48"/>
      <c r="XCX3" s="48"/>
      <c r="XCY3" s="48"/>
      <c r="XCZ3" s="48"/>
      <c r="XDA3" s="48"/>
      <c r="XDB3" s="48"/>
      <c r="XDC3" s="48"/>
      <c r="XDD3" s="48"/>
      <c r="XDE3" s="48"/>
      <c r="XDF3" s="48"/>
      <c r="XDG3" s="48"/>
      <c r="XDH3" s="48"/>
      <c r="XDI3" s="48"/>
      <c r="XDJ3" s="48"/>
      <c r="XDK3" s="48"/>
      <c r="XDL3" s="48"/>
      <c r="XDM3" s="48"/>
      <c r="XDN3" s="48"/>
      <c r="XDO3" s="48"/>
      <c r="XDP3" s="48"/>
      <c r="XDQ3" s="48"/>
      <c r="XDR3" s="48"/>
      <c r="XDS3" s="48"/>
      <c r="XDT3" s="48"/>
      <c r="XDU3" s="48"/>
      <c r="XDV3" s="48"/>
      <c r="XDW3" s="48"/>
      <c r="XDX3" s="48"/>
      <c r="XDY3" s="48"/>
      <c r="XDZ3" s="48"/>
      <c r="XEA3" s="48"/>
      <c r="XEB3" s="48"/>
      <c r="XEC3" s="48"/>
      <c r="XED3" s="48"/>
      <c r="XEE3" s="48"/>
      <c r="XEF3" s="48"/>
      <c r="XEG3" s="48"/>
      <c r="XEH3" s="48"/>
      <c r="XEI3" s="48"/>
      <c r="XEJ3" s="48"/>
      <c r="XEK3" s="48"/>
      <c r="XEL3" s="48"/>
      <c r="XEM3" s="48"/>
      <c r="XEN3" s="48"/>
      <c r="XEO3" s="48"/>
      <c r="XEP3" s="48"/>
      <c r="XEQ3" s="48"/>
      <c r="XER3" s="48"/>
      <c r="XES3" s="48"/>
    </row>
    <row r="4" s="3" customFormat="1" ht="44" customHeight="1" spans="1:16373">
      <c r="A4" s="10"/>
      <c r="B4" s="10"/>
      <c r="C4" s="13"/>
      <c r="D4" s="14"/>
      <c r="E4" s="14"/>
      <c r="F4" s="14"/>
      <c r="G4" s="14"/>
      <c r="H4" s="14"/>
      <c r="I4" s="12" t="s">
        <v>16</v>
      </c>
      <c r="J4" s="12" t="s">
        <v>17</v>
      </c>
      <c r="K4" s="32" t="s">
        <v>18</v>
      </c>
      <c r="L4" s="32"/>
      <c r="M4" s="32"/>
      <c r="N4" s="12" t="s">
        <v>19</v>
      </c>
      <c r="O4" s="12" t="s">
        <v>20</v>
      </c>
      <c r="P4" s="14"/>
      <c r="Q4" s="14"/>
      <c r="R4" s="44" t="s">
        <v>21</v>
      </c>
      <c r="S4" s="44"/>
      <c r="T4" s="14"/>
      <c r="U4" s="14"/>
      <c r="V4" s="14"/>
      <c r="XAH4" s="49"/>
      <c r="XAI4" s="49"/>
      <c r="XAJ4" s="49"/>
      <c r="XAK4" s="49"/>
      <c r="XAL4" s="49"/>
      <c r="XAM4" s="49"/>
      <c r="XAN4" s="49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</row>
    <row r="5" s="3" customFormat="1" ht="40" customHeight="1" spans="1:16373">
      <c r="A5" s="10"/>
      <c r="B5" s="10"/>
      <c r="C5" s="15"/>
      <c r="D5" s="16"/>
      <c r="E5" s="16"/>
      <c r="F5" s="16"/>
      <c r="G5" s="16"/>
      <c r="H5" s="16"/>
      <c r="I5" s="16"/>
      <c r="J5" s="16"/>
      <c r="K5" s="33" t="s">
        <v>22</v>
      </c>
      <c r="L5" s="33" t="s">
        <v>23</v>
      </c>
      <c r="M5" s="33" t="s">
        <v>24</v>
      </c>
      <c r="N5" s="16"/>
      <c r="O5" s="16"/>
      <c r="P5" s="16"/>
      <c r="Q5" s="16"/>
      <c r="R5" s="44" t="s">
        <v>25</v>
      </c>
      <c r="S5" s="44" t="s">
        <v>26</v>
      </c>
      <c r="T5" s="16"/>
      <c r="U5" s="16"/>
      <c r="V5" s="16"/>
      <c r="XAH5" s="49"/>
      <c r="XAI5" s="49"/>
      <c r="XAJ5" s="49"/>
      <c r="XAK5" s="49"/>
      <c r="XAL5" s="49"/>
      <c r="XAM5" s="49"/>
      <c r="XAN5" s="49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48"/>
      <c r="XBG5" s="48"/>
      <c r="XBH5" s="48"/>
      <c r="XBI5" s="48"/>
      <c r="XBJ5" s="48"/>
      <c r="XBK5" s="48"/>
      <c r="XBL5" s="48"/>
      <c r="XBM5" s="48"/>
      <c r="XBN5" s="48"/>
      <c r="XBO5" s="48"/>
      <c r="XBP5" s="48"/>
      <c r="XBQ5" s="48"/>
      <c r="XBR5" s="48"/>
      <c r="XBS5" s="48"/>
      <c r="XBT5" s="48"/>
      <c r="XBU5" s="48"/>
      <c r="XBV5" s="48"/>
      <c r="XBW5" s="48"/>
      <c r="XBX5" s="48"/>
      <c r="XBY5" s="48"/>
      <c r="XBZ5" s="48"/>
      <c r="XCA5" s="48"/>
      <c r="XCB5" s="48"/>
      <c r="XCC5" s="48"/>
      <c r="XCD5" s="48"/>
      <c r="XCE5" s="48"/>
      <c r="XCF5" s="48"/>
      <c r="XCG5" s="48"/>
      <c r="XCH5" s="48"/>
      <c r="XCI5" s="48"/>
      <c r="XCJ5" s="48"/>
      <c r="XCK5" s="48"/>
      <c r="XCL5" s="48"/>
      <c r="XCM5" s="48"/>
      <c r="XCN5" s="48"/>
      <c r="XCO5" s="48"/>
      <c r="XCP5" s="48"/>
      <c r="XCQ5" s="48"/>
      <c r="XCR5" s="48"/>
      <c r="XCS5" s="48"/>
      <c r="XCT5" s="48"/>
      <c r="XCU5" s="48"/>
      <c r="XCV5" s="48"/>
      <c r="XCW5" s="48"/>
      <c r="XCX5" s="48"/>
      <c r="XCY5" s="48"/>
      <c r="XCZ5" s="48"/>
      <c r="XDA5" s="48"/>
      <c r="XDB5" s="48"/>
      <c r="XDC5" s="48"/>
      <c r="XDD5" s="48"/>
      <c r="XDE5" s="48"/>
      <c r="XDF5" s="48"/>
      <c r="XDG5" s="48"/>
      <c r="XDH5" s="48"/>
      <c r="XDI5" s="48"/>
      <c r="XDJ5" s="48"/>
      <c r="XDK5" s="48"/>
      <c r="XDL5" s="48"/>
      <c r="XDM5" s="48"/>
      <c r="XDN5" s="48"/>
      <c r="XDO5" s="48"/>
      <c r="XDP5" s="48"/>
      <c r="XDQ5" s="48"/>
      <c r="XDR5" s="48"/>
      <c r="XDS5" s="48"/>
      <c r="XDT5" s="48"/>
      <c r="XDU5" s="48"/>
      <c r="XDV5" s="48"/>
      <c r="XDW5" s="48"/>
      <c r="XDX5" s="48"/>
      <c r="XDY5" s="48"/>
      <c r="XDZ5" s="48"/>
      <c r="XEA5" s="48"/>
      <c r="XEB5" s="48"/>
      <c r="XEC5" s="48"/>
      <c r="XED5" s="48"/>
      <c r="XEE5" s="48"/>
      <c r="XEF5" s="48"/>
      <c r="XEG5" s="48"/>
      <c r="XEH5" s="48"/>
      <c r="XEI5" s="48"/>
      <c r="XEJ5" s="48"/>
      <c r="XEK5" s="48"/>
      <c r="XEL5" s="48"/>
      <c r="XEM5" s="48"/>
      <c r="XEN5" s="48"/>
      <c r="XEO5" s="48"/>
      <c r="XEP5" s="48"/>
      <c r="XEQ5" s="48"/>
      <c r="XER5" s="48"/>
      <c r="XES5" s="48"/>
    </row>
    <row r="6" s="4" customFormat="1" ht="30" customHeight="1" spans="1:16373">
      <c r="A6" s="17" t="s">
        <v>16</v>
      </c>
      <c r="B6" s="17"/>
      <c r="C6" s="17"/>
      <c r="D6" s="17"/>
      <c r="E6" s="17"/>
      <c r="F6" s="17"/>
      <c r="G6" s="17"/>
      <c r="H6" s="17"/>
      <c r="I6" s="17">
        <f>I8+I9+I10+I11+I12+I13+I14+I15+I16+I18+I19+I20+I21+I22+I23+I25</f>
        <v>3944.7975</v>
      </c>
      <c r="J6" s="17">
        <f t="shared" ref="J6:O6" si="0">J8+J9+J10+J11+J12+J13+J14+J15+J16+J18+J19+J20+J21+J22+J23+J25</f>
        <v>1858</v>
      </c>
      <c r="K6" s="17">
        <f t="shared" si="0"/>
        <v>1858</v>
      </c>
      <c r="L6" s="17">
        <f t="shared" si="0"/>
        <v>293</v>
      </c>
      <c r="M6" s="17">
        <f t="shared" si="0"/>
        <v>1565</v>
      </c>
      <c r="N6" s="17">
        <f t="shared" si="0"/>
        <v>15</v>
      </c>
      <c r="O6" s="17">
        <f t="shared" si="0"/>
        <v>2071.7975</v>
      </c>
      <c r="P6" s="34"/>
      <c r="Q6" s="17"/>
      <c r="R6" s="20"/>
      <c r="S6" s="20"/>
      <c r="T6" s="17"/>
      <c r="U6" s="17"/>
      <c r="V6" s="17"/>
      <c r="XAH6" s="50"/>
      <c r="XAI6" s="50"/>
      <c r="XAJ6" s="50"/>
      <c r="XAK6" s="50"/>
      <c r="XAL6" s="50"/>
      <c r="XAM6" s="50"/>
      <c r="XAN6" s="50"/>
      <c r="XAO6" s="48"/>
      <c r="XAP6" s="48"/>
      <c r="XAQ6" s="48"/>
      <c r="XAR6" s="48"/>
      <c r="XAS6" s="48"/>
      <c r="XAT6" s="48"/>
      <c r="XAU6" s="48"/>
      <c r="XAV6" s="48"/>
      <c r="XAW6" s="48"/>
      <c r="XAX6" s="48"/>
      <c r="XAY6" s="48"/>
      <c r="XAZ6" s="48"/>
      <c r="XBA6" s="48"/>
      <c r="XBB6" s="48"/>
      <c r="XBC6" s="48"/>
      <c r="XBD6" s="48"/>
      <c r="XBE6" s="48"/>
      <c r="XBF6" s="48"/>
      <c r="XBG6" s="48"/>
      <c r="XBH6" s="48"/>
      <c r="XBI6" s="48"/>
      <c r="XBJ6" s="48"/>
      <c r="XBK6" s="48"/>
      <c r="XBL6" s="48"/>
      <c r="XBM6" s="48"/>
      <c r="XBN6" s="48"/>
      <c r="XBO6" s="48"/>
      <c r="XBP6" s="48"/>
      <c r="XBQ6" s="48"/>
      <c r="XBR6" s="48"/>
      <c r="XBS6" s="48"/>
      <c r="XBT6" s="48"/>
      <c r="XBU6" s="48"/>
      <c r="XBV6" s="48"/>
      <c r="XBW6" s="48"/>
      <c r="XBX6" s="48"/>
      <c r="XBY6" s="48"/>
      <c r="XBZ6" s="48"/>
      <c r="XCA6" s="48"/>
      <c r="XCB6" s="48"/>
      <c r="XCC6" s="48"/>
      <c r="XCD6" s="48"/>
      <c r="XCE6" s="48"/>
      <c r="XCF6" s="48"/>
      <c r="XCG6" s="48"/>
      <c r="XCH6" s="48"/>
      <c r="XCI6" s="48"/>
      <c r="XCJ6" s="48"/>
      <c r="XCK6" s="48"/>
      <c r="XCL6" s="48"/>
      <c r="XCM6" s="48"/>
      <c r="XCN6" s="48"/>
      <c r="XCO6" s="48"/>
      <c r="XCP6" s="48"/>
      <c r="XCQ6" s="48"/>
      <c r="XCR6" s="48"/>
      <c r="XCS6" s="48"/>
      <c r="XCT6" s="48"/>
      <c r="XCU6" s="48"/>
      <c r="XCV6" s="48"/>
      <c r="XCW6" s="48"/>
      <c r="XCX6" s="48"/>
      <c r="XCY6" s="48"/>
      <c r="XCZ6" s="48"/>
      <c r="XDA6" s="48"/>
      <c r="XDB6" s="48"/>
      <c r="XDC6" s="48"/>
      <c r="XDD6" s="48"/>
      <c r="XDE6" s="48"/>
      <c r="XDF6" s="48"/>
      <c r="XDG6" s="48"/>
      <c r="XDH6" s="48"/>
      <c r="XDI6" s="48"/>
      <c r="XDJ6" s="48"/>
      <c r="XDK6" s="48"/>
      <c r="XDL6" s="48"/>
      <c r="XDM6" s="48"/>
      <c r="XDN6" s="48"/>
      <c r="XDO6" s="48"/>
      <c r="XDP6" s="48"/>
      <c r="XDQ6" s="48"/>
      <c r="XDR6" s="48"/>
      <c r="XDS6" s="48"/>
      <c r="XDT6" s="48"/>
      <c r="XDU6" s="48"/>
      <c r="XDV6" s="48"/>
      <c r="XDW6" s="48"/>
      <c r="XDX6" s="48"/>
      <c r="XDY6" s="48"/>
      <c r="XDZ6" s="48"/>
      <c r="XEA6" s="48"/>
      <c r="XEB6" s="48"/>
      <c r="XEC6" s="48"/>
      <c r="XED6" s="48"/>
      <c r="XEE6" s="48"/>
      <c r="XEF6" s="48"/>
      <c r="XEG6" s="48"/>
      <c r="XEH6" s="48"/>
      <c r="XEI6" s="48"/>
      <c r="XEJ6" s="48"/>
      <c r="XEK6" s="48"/>
      <c r="XEL6" s="48"/>
      <c r="XEM6" s="48"/>
      <c r="XEN6" s="48"/>
      <c r="XEO6" s="48"/>
      <c r="XEP6" s="48"/>
      <c r="XEQ6" s="48"/>
      <c r="XER6" s="48"/>
      <c r="XES6" s="48"/>
    </row>
    <row r="7" s="4" customFormat="1" ht="22" customHeight="1" spans="1:16373">
      <c r="A7" s="18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45"/>
      <c r="XAH7" s="50"/>
      <c r="XAI7" s="50"/>
      <c r="XAJ7" s="50"/>
      <c r="XAK7" s="50"/>
      <c r="XAL7" s="50"/>
      <c r="XAM7" s="50"/>
      <c r="XAN7" s="50"/>
      <c r="XAO7" s="48"/>
      <c r="XAP7" s="48"/>
      <c r="XAQ7" s="48"/>
      <c r="XAR7" s="48"/>
      <c r="XAS7" s="48"/>
      <c r="XAT7" s="48"/>
      <c r="XAU7" s="48"/>
      <c r="XAV7" s="48"/>
      <c r="XAW7" s="48"/>
      <c r="XAX7" s="48"/>
      <c r="XAY7" s="48"/>
      <c r="XAZ7" s="48"/>
      <c r="XBA7" s="48"/>
      <c r="XBB7" s="48"/>
      <c r="XBC7" s="48"/>
      <c r="XBD7" s="48"/>
      <c r="XBE7" s="48"/>
      <c r="XBF7" s="48"/>
      <c r="XBG7" s="48"/>
      <c r="XBH7" s="48"/>
      <c r="XBI7" s="48"/>
      <c r="XBJ7" s="48"/>
      <c r="XBK7" s="48"/>
      <c r="XBL7" s="48"/>
      <c r="XBM7" s="48"/>
      <c r="XBN7" s="48"/>
      <c r="XBO7" s="48"/>
      <c r="XBP7" s="48"/>
      <c r="XBQ7" s="48"/>
      <c r="XBR7" s="48"/>
      <c r="XBS7" s="48"/>
      <c r="XBT7" s="48"/>
      <c r="XBU7" s="48"/>
      <c r="XBV7" s="48"/>
      <c r="XBW7" s="48"/>
      <c r="XBX7" s="48"/>
      <c r="XBY7" s="48"/>
      <c r="XBZ7" s="48"/>
      <c r="XCA7" s="48"/>
      <c r="XCB7" s="48"/>
      <c r="XCC7" s="48"/>
      <c r="XCD7" s="48"/>
      <c r="XCE7" s="48"/>
      <c r="XCF7" s="48"/>
      <c r="XCG7" s="48"/>
      <c r="XCH7" s="48"/>
      <c r="XCI7" s="48"/>
      <c r="XCJ7" s="48"/>
      <c r="XCK7" s="48"/>
      <c r="XCL7" s="48"/>
      <c r="XCM7" s="48"/>
      <c r="XCN7" s="48"/>
      <c r="XCO7" s="48"/>
      <c r="XCP7" s="48"/>
      <c r="XCQ7" s="48"/>
      <c r="XCR7" s="48"/>
      <c r="XCS7" s="48"/>
      <c r="XCT7" s="48"/>
      <c r="XCU7" s="48"/>
      <c r="XCV7" s="48"/>
      <c r="XCW7" s="48"/>
      <c r="XCX7" s="48"/>
      <c r="XCY7" s="48"/>
      <c r="XCZ7" s="48"/>
      <c r="XDA7" s="48"/>
      <c r="XDB7" s="48"/>
      <c r="XDC7" s="48"/>
      <c r="XDD7" s="48"/>
      <c r="XDE7" s="48"/>
      <c r="XDF7" s="48"/>
      <c r="XDG7" s="48"/>
      <c r="XDH7" s="48"/>
      <c r="XDI7" s="48"/>
      <c r="XDJ7" s="48"/>
      <c r="XDK7" s="48"/>
      <c r="XDL7" s="48"/>
      <c r="XDM7" s="48"/>
      <c r="XDN7" s="48"/>
      <c r="XDO7" s="48"/>
      <c r="XDP7" s="48"/>
      <c r="XDQ7" s="48"/>
      <c r="XDR7" s="48"/>
      <c r="XDS7" s="48"/>
      <c r="XDT7" s="48"/>
      <c r="XDU7" s="48"/>
      <c r="XDV7" s="48"/>
      <c r="XDW7" s="48"/>
      <c r="XDX7" s="48"/>
      <c r="XDY7" s="48"/>
      <c r="XDZ7" s="48"/>
      <c r="XEA7" s="48"/>
      <c r="XEB7" s="48"/>
      <c r="XEC7" s="48"/>
      <c r="XED7" s="48"/>
      <c r="XEE7" s="48"/>
      <c r="XEF7" s="48"/>
      <c r="XEG7" s="48"/>
      <c r="XEH7" s="48"/>
      <c r="XEI7" s="48"/>
      <c r="XEJ7" s="48"/>
      <c r="XEK7" s="48"/>
      <c r="XEL7" s="48"/>
      <c r="XEM7" s="48"/>
      <c r="XEN7" s="48"/>
      <c r="XEO7" s="48"/>
      <c r="XEP7" s="48"/>
      <c r="XEQ7" s="48"/>
      <c r="XER7" s="48"/>
      <c r="XES7" s="48"/>
    </row>
    <row r="8" s="5" customFormat="1" ht="80" customHeight="1" spans="1:16373">
      <c r="A8" s="17">
        <v>1</v>
      </c>
      <c r="B8" s="20" t="s">
        <v>28</v>
      </c>
      <c r="C8" s="20" t="s">
        <v>29</v>
      </c>
      <c r="D8" s="20" t="s">
        <v>30</v>
      </c>
      <c r="E8" s="20" t="s">
        <v>31</v>
      </c>
      <c r="F8" s="20" t="s">
        <v>32</v>
      </c>
      <c r="G8" s="20" t="s">
        <v>33</v>
      </c>
      <c r="H8" s="21" t="s">
        <v>34</v>
      </c>
      <c r="I8" s="20">
        <v>60</v>
      </c>
      <c r="J8" s="35">
        <v>30</v>
      </c>
      <c r="K8" s="35">
        <v>30</v>
      </c>
      <c r="L8" s="35">
        <v>0</v>
      </c>
      <c r="M8" s="35">
        <v>30</v>
      </c>
      <c r="N8" s="17">
        <f>J8-K8</f>
        <v>0</v>
      </c>
      <c r="O8" s="17">
        <v>30</v>
      </c>
      <c r="P8" s="36">
        <v>44562</v>
      </c>
      <c r="Q8" s="36">
        <v>44896</v>
      </c>
      <c r="R8" s="20">
        <v>306</v>
      </c>
      <c r="S8" s="20">
        <v>306</v>
      </c>
      <c r="T8" s="20" t="s">
        <v>35</v>
      </c>
      <c r="U8" s="20" t="s">
        <v>36</v>
      </c>
      <c r="V8" s="1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48"/>
      <c r="XAI8" s="48"/>
      <c r="XAJ8" s="48"/>
      <c r="XAK8" s="48"/>
      <c r="XAL8" s="48"/>
      <c r="XAM8" s="48"/>
      <c r="XAN8" s="48"/>
      <c r="XAO8" s="48"/>
      <c r="XAP8" s="48"/>
      <c r="XAQ8" s="48"/>
      <c r="XAR8" s="48"/>
      <c r="XAS8" s="48"/>
      <c r="XAT8" s="48"/>
      <c r="XAU8" s="48"/>
      <c r="XAV8" s="48"/>
      <c r="XAW8" s="48"/>
      <c r="XAX8" s="48"/>
      <c r="XAY8" s="48"/>
      <c r="XAZ8" s="48"/>
      <c r="XBA8" s="48"/>
      <c r="XBB8" s="48"/>
      <c r="XBC8" s="48"/>
      <c r="XBD8" s="48"/>
      <c r="XBE8" s="48"/>
      <c r="XBF8" s="48"/>
      <c r="XBG8" s="48"/>
      <c r="XBH8" s="48"/>
      <c r="XBI8" s="48"/>
      <c r="XBJ8" s="48"/>
      <c r="XBK8" s="48"/>
      <c r="XBL8" s="48"/>
      <c r="XBM8" s="48"/>
      <c r="XBN8" s="48"/>
      <c r="XBO8" s="48"/>
      <c r="XBP8" s="48"/>
      <c r="XBQ8" s="48"/>
      <c r="XBR8" s="48"/>
      <c r="XBS8" s="48"/>
      <c r="XBT8" s="48"/>
      <c r="XBU8" s="48"/>
      <c r="XBV8" s="48"/>
      <c r="XBW8" s="48"/>
      <c r="XBX8" s="48"/>
      <c r="XBY8" s="48"/>
      <c r="XBZ8" s="48"/>
      <c r="XCA8" s="48"/>
      <c r="XCB8" s="48"/>
      <c r="XCC8" s="48"/>
      <c r="XCD8" s="48"/>
      <c r="XCE8" s="48"/>
      <c r="XCF8" s="48"/>
      <c r="XCG8" s="48"/>
      <c r="XCH8" s="48"/>
      <c r="XCI8" s="48"/>
      <c r="XCJ8" s="48"/>
      <c r="XCK8" s="48"/>
      <c r="XCL8" s="48"/>
      <c r="XCM8" s="48"/>
      <c r="XCN8" s="48"/>
      <c r="XCO8" s="48"/>
      <c r="XCP8" s="48"/>
      <c r="XCQ8" s="48"/>
      <c r="XCR8" s="48"/>
      <c r="XCS8" s="48"/>
      <c r="XCT8" s="48"/>
      <c r="XCU8" s="48"/>
      <c r="XCV8" s="48"/>
      <c r="XCW8" s="48"/>
      <c r="XCX8" s="48"/>
      <c r="XCY8" s="48"/>
      <c r="XCZ8" s="48"/>
      <c r="XDA8" s="48"/>
      <c r="XDB8" s="48"/>
      <c r="XDC8" s="48"/>
      <c r="XDD8" s="48"/>
      <c r="XDE8" s="48"/>
      <c r="XDF8" s="48"/>
      <c r="XDG8" s="48"/>
      <c r="XDH8" s="48"/>
      <c r="XDI8" s="48"/>
      <c r="XDJ8" s="48"/>
      <c r="XDK8" s="48"/>
      <c r="XDL8" s="48"/>
      <c r="XDM8" s="48"/>
      <c r="XDN8" s="48"/>
      <c r="XDO8" s="48"/>
      <c r="XDP8" s="48"/>
      <c r="XDQ8" s="48"/>
      <c r="XDR8" s="48"/>
      <c r="XDS8" s="48"/>
      <c r="XDT8" s="48"/>
      <c r="XDU8" s="48"/>
      <c r="XDV8" s="48"/>
      <c r="XDW8" s="48"/>
      <c r="XDX8" s="48"/>
      <c r="XDY8" s="48"/>
      <c r="XDZ8" s="48"/>
      <c r="XEA8" s="48"/>
      <c r="XEB8" s="48"/>
      <c r="XEC8" s="48"/>
      <c r="XED8" s="48"/>
      <c r="XEE8" s="48"/>
      <c r="XEF8" s="48"/>
      <c r="XEG8" s="48"/>
      <c r="XEH8" s="48"/>
      <c r="XEI8" s="48"/>
      <c r="XEJ8" s="48"/>
      <c r="XEK8" s="48"/>
      <c r="XEL8" s="48"/>
      <c r="XEM8" s="48"/>
      <c r="XEN8" s="48"/>
      <c r="XEO8" s="48"/>
      <c r="XEP8" s="48"/>
      <c r="XEQ8" s="48"/>
      <c r="XER8" s="48"/>
      <c r="XES8" s="48"/>
    </row>
    <row r="9" s="5" customFormat="1" ht="68" customHeight="1" spans="1:16373">
      <c r="A9" s="17">
        <v>2</v>
      </c>
      <c r="B9" s="20" t="s">
        <v>37</v>
      </c>
      <c r="C9" s="20" t="s">
        <v>29</v>
      </c>
      <c r="D9" s="20" t="s">
        <v>38</v>
      </c>
      <c r="E9" s="20" t="s">
        <v>39</v>
      </c>
      <c r="F9" s="20" t="s">
        <v>40</v>
      </c>
      <c r="G9" s="20" t="s">
        <v>41</v>
      </c>
      <c r="H9" s="20" t="s">
        <v>42</v>
      </c>
      <c r="I9" s="20">
        <v>34</v>
      </c>
      <c r="J9" s="35">
        <v>34</v>
      </c>
      <c r="K9" s="35">
        <v>34</v>
      </c>
      <c r="L9" s="35">
        <v>0</v>
      </c>
      <c r="M9" s="35">
        <v>34</v>
      </c>
      <c r="N9" s="17">
        <v>0</v>
      </c>
      <c r="O9" s="17">
        <v>0</v>
      </c>
      <c r="P9" s="36">
        <v>44621</v>
      </c>
      <c r="Q9" s="36">
        <v>44896</v>
      </c>
      <c r="R9" s="20">
        <v>20</v>
      </c>
      <c r="S9" s="20">
        <v>41</v>
      </c>
      <c r="T9" s="20" t="s">
        <v>43</v>
      </c>
      <c r="U9" s="20" t="s">
        <v>44</v>
      </c>
      <c r="V9" s="1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48"/>
      <c r="XAI9" s="48"/>
      <c r="XAJ9" s="48"/>
      <c r="XAK9" s="48"/>
      <c r="XAL9" s="48"/>
      <c r="XAM9" s="48"/>
      <c r="XAN9" s="48"/>
      <c r="XAO9" s="48"/>
      <c r="XAP9" s="48"/>
      <c r="XAQ9" s="48"/>
      <c r="XAR9" s="48"/>
      <c r="XAS9" s="48"/>
      <c r="XAT9" s="48"/>
      <c r="XAU9" s="48"/>
      <c r="XAV9" s="48"/>
      <c r="XAW9" s="48"/>
      <c r="XAX9" s="48"/>
      <c r="XAY9" s="48"/>
      <c r="XAZ9" s="48"/>
      <c r="XBA9" s="48"/>
      <c r="XBB9" s="48"/>
      <c r="XBC9" s="48"/>
      <c r="XBD9" s="48"/>
      <c r="XBE9" s="48"/>
      <c r="XBF9" s="48"/>
      <c r="XBG9" s="48"/>
      <c r="XBH9" s="48"/>
      <c r="XBI9" s="48"/>
      <c r="XBJ9" s="48"/>
      <c r="XBK9" s="48"/>
      <c r="XBL9" s="48"/>
      <c r="XBM9" s="48"/>
      <c r="XBN9" s="48"/>
      <c r="XBO9" s="48"/>
      <c r="XBP9" s="48"/>
      <c r="XBQ9" s="48"/>
      <c r="XBR9" s="48"/>
      <c r="XBS9" s="48"/>
      <c r="XBT9" s="48"/>
      <c r="XBU9" s="48"/>
      <c r="XBV9" s="48"/>
      <c r="XBW9" s="48"/>
      <c r="XBX9" s="48"/>
      <c r="XBY9" s="48"/>
      <c r="XBZ9" s="48"/>
      <c r="XCA9" s="48"/>
      <c r="XCB9" s="48"/>
      <c r="XCC9" s="48"/>
      <c r="XCD9" s="48"/>
      <c r="XCE9" s="48"/>
      <c r="XCF9" s="48"/>
      <c r="XCG9" s="48"/>
      <c r="XCH9" s="48"/>
      <c r="XCI9" s="48"/>
      <c r="XCJ9" s="48"/>
      <c r="XCK9" s="48"/>
      <c r="XCL9" s="48"/>
      <c r="XCM9" s="48"/>
      <c r="XCN9" s="48"/>
      <c r="XCO9" s="48"/>
      <c r="XCP9" s="48"/>
      <c r="XCQ9" s="48"/>
      <c r="XCR9" s="48"/>
      <c r="XCS9" s="48"/>
      <c r="XCT9" s="48"/>
      <c r="XCU9" s="48"/>
      <c r="XCV9" s="48"/>
      <c r="XCW9" s="48"/>
      <c r="XCX9" s="48"/>
      <c r="XCY9" s="48"/>
      <c r="XCZ9" s="48"/>
      <c r="XDA9" s="48"/>
      <c r="XDB9" s="48"/>
      <c r="XDC9" s="48"/>
      <c r="XDD9" s="48"/>
      <c r="XDE9" s="48"/>
      <c r="XDF9" s="48"/>
      <c r="XDG9" s="48"/>
      <c r="XDH9" s="48"/>
      <c r="XDI9" s="48"/>
      <c r="XDJ9" s="48"/>
      <c r="XDK9" s="48"/>
      <c r="XDL9" s="48"/>
      <c r="XDM9" s="48"/>
      <c r="XDN9" s="48"/>
      <c r="XDO9" s="48"/>
      <c r="XDP9" s="48"/>
      <c r="XDQ9" s="48"/>
      <c r="XDR9" s="48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  <c r="XED9" s="48"/>
      <c r="XEE9" s="48"/>
      <c r="XEF9" s="48"/>
      <c r="XEG9" s="48"/>
      <c r="XEH9" s="48"/>
      <c r="XEI9" s="48"/>
      <c r="XEJ9" s="48"/>
      <c r="XEK9" s="48"/>
      <c r="XEL9" s="48"/>
      <c r="XEM9" s="48"/>
      <c r="XEN9" s="48"/>
      <c r="XEO9" s="48"/>
      <c r="XEP9" s="48"/>
      <c r="XEQ9" s="48"/>
      <c r="XER9" s="48"/>
      <c r="XES9" s="48"/>
    </row>
    <row r="10" s="5" customFormat="1" ht="36" spans="1:16373">
      <c r="A10" s="17">
        <v>3</v>
      </c>
      <c r="B10" s="20" t="s">
        <v>45</v>
      </c>
      <c r="C10" s="20" t="s">
        <v>29</v>
      </c>
      <c r="D10" s="20" t="s">
        <v>30</v>
      </c>
      <c r="E10" s="20" t="s">
        <v>46</v>
      </c>
      <c r="F10" s="20" t="s">
        <v>40</v>
      </c>
      <c r="G10" s="20" t="s">
        <v>47</v>
      </c>
      <c r="H10" s="20" t="s">
        <v>48</v>
      </c>
      <c r="I10" s="20">
        <v>20</v>
      </c>
      <c r="J10" s="35">
        <v>20</v>
      </c>
      <c r="K10" s="35">
        <v>20</v>
      </c>
      <c r="L10" s="35">
        <v>0</v>
      </c>
      <c r="M10" s="35">
        <v>20</v>
      </c>
      <c r="N10" s="17">
        <v>0</v>
      </c>
      <c r="O10" s="17">
        <v>0</v>
      </c>
      <c r="P10" s="36">
        <v>44621</v>
      </c>
      <c r="Q10" s="36">
        <v>44896</v>
      </c>
      <c r="R10" s="20">
        <v>134</v>
      </c>
      <c r="S10" s="20">
        <v>257</v>
      </c>
      <c r="T10" s="20" t="s">
        <v>49</v>
      </c>
      <c r="U10" s="20" t="s">
        <v>50</v>
      </c>
      <c r="V10" s="1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</row>
    <row r="11" s="5" customFormat="1" ht="36" spans="1:16373">
      <c r="A11" s="17">
        <v>4</v>
      </c>
      <c r="B11" s="22" t="s">
        <v>51</v>
      </c>
      <c r="C11" s="20" t="s">
        <v>29</v>
      </c>
      <c r="D11" s="23" t="s">
        <v>30</v>
      </c>
      <c r="E11" s="23" t="s">
        <v>52</v>
      </c>
      <c r="F11" s="23" t="s">
        <v>53</v>
      </c>
      <c r="G11" s="20" t="s">
        <v>54</v>
      </c>
      <c r="H11" s="23" t="s">
        <v>55</v>
      </c>
      <c r="I11" s="23">
        <v>16.8</v>
      </c>
      <c r="J11" s="35">
        <v>16.8</v>
      </c>
      <c r="K11" s="35">
        <v>16.8</v>
      </c>
      <c r="L11" s="35">
        <v>0</v>
      </c>
      <c r="M11" s="35">
        <v>16.8</v>
      </c>
      <c r="N11" s="17">
        <v>0</v>
      </c>
      <c r="O11" s="17">
        <v>0</v>
      </c>
      <c r="P11" s="36">
        <v>44621</v>
      </c>
      <c r="Q11" s="36">
        <v>44896</v>
      </c>
      <c r="R11" s="20">
        <v>48</v>
      </c>
      <c r="S11" s="20">
        <v>141</v>
      </c>
      <c r="T11" s="20" t="s">
        <v>56</v>
      </c>
      <c r="U11" s="20" t="s">
        <v>57</v>
      </c>
      <c r="V11" s="1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48"/>
      <c r="XAI11" s="48"/>
      <c r="XAJ11" s="48"/>
      <c r="XAK11" s="48"/>
      <c r="XAL11" s="48"/>
      <c r="XAM11" s="48"/>
      <c r="XAN11" s="48"/>
      <c r="XAO11" s="48"/>
      <c r="XAP11" s="48"/>
      <c r="XAQ11" s="48"/>
      <c r="XAR11" s="48"/>
      <c r="XAS11" s="48"/>
      <c r="XAT11" s="48"/>
      <c r="XAU11" s="48"/>
      <c r="XAV11" s="48"/>
      <c r="XAW11" s="48"/>
      <c r="XAX11" s="48"/>
      <c r="XAY11" s="48"/>
      <c r="XAZ11" s="48"/>
      <c r="XBA11" s="48"/>
      <c r="XBB11" s="48"/>
      <c r="XBC11" s="48"/>
      <c r="XBD11" s="48"/>
      <c r="XBE11" s="48"/>
      <c r="XBF11" s="48"/>
      <c r="XBG11" s="48"/>
      <c r="XBH11" s="48"/>
      <c r="XBI11" s="48"/>
      <c r="XBJ11" s="48"/>
      <c r="XBK11" s="48"/>
      <c r="XBL11" s="48"/>
      <c r="XBM11" s="48"/>
      <c r="XBN11" s="48"/>
      <c r="XBO11" s="48"/>
      <c r="XBP11" s="48"/>
      <c r="XBQ11" s="48"/>
      <c r="XBR11" s="48"/>
      <c r="XBS11" s="48"/>
      <c r="XBT11" s="48"/>
      <c r="XBU11" s="48"/>
      <c r="XBV11" s="48"/>
      <c r="XBW11" s="48"/>
      <c r="XBX11" s="48"/>
      <c r="XBY11" s="48"/>
      <c r="XBZ11" s="48"/>
      <c r="XCA11" s="48"/>
      <c r="XCB11" s="48"/>
      <c r="XCC11" s="48"/>
      <c r="XCD11" s="48"/>
      <c r="XCE11" s="48"/>
      <c r="XCF11" s="48"/>
      <c r="XCG11" s="48"/>
      <c r="XCH11" s="48"/>
      <c r="XCI11" s="48"/>
      <c r="XCJ11" s="48"/>
      <c r="XCK11" s="48"/>
      <c r="XCL11" s="48"/>
      <c r="XCM11" s="48"/>
      <c r="XCN11" s="48"/>
      <c r="XCO11" s="48"/>
      <c r="XCP11" s="48"/>
      <c r="XCQ11" s="48"/>
      <c r="XCR11" s="48"/>
      <c r="XCS11" s="48"/>
      <c r="XCT11" s="48"/>
      <c r="XCU11" s="48"/>
      <c r="XCV11" s="48"/>
      <c r="XCW11" s="48"/>
      <c r="XCX11" s="48"/>
      <c r="XCY11" s="48"/>
      <c r="XCZ11" s="48"/>
      <c r="XDA11" s="48"/>
      <c r="XDB11" s="48"/>
      <c r="XDC11" s="48"/>
      <c r="XDD11" s="48"/>
      <c r="XDE11" s="48"/>
      <c r="XDF11" s="48"/>
      <c r="XDG11" s="48"/>
      <c r="XDH11" s="48"/>
      <c r="XDI11" s="48"/>
      <c r="XDJ11" s="48"/>
      <c r="XDK11" s="48"/>
      <c r="XDL11" s="48"/>
      <c r="XDM11" s="48"/>
      <c r="XDN11" s="48"/>
      <c r="XDO11" s="48"/>
      <c r="XDP11" s="48"/>
      <c r="XDQ11" s="48"/>
      <c r="XDR11" s="48"/>
      <c r="XDS11" s="48"/>
      <c r="XDT11" s="48"/>
      <c r="XDU11" s="48"/>
      <c r="XDV11" s="48"/>
      <c r="XDW11" s="48"/>
      <c r="XDX11" s="48"/>
      <c r="XDY11" s="48"/>
      <c r="XDZ11" s="48"/>
      <c r="XEA11" s="48"/>
      <c r="XEB11" s="48"/>
      <c r="XEC11" s="48"/>
      <c r="XED11" s="48"/>
      <c r="XEE11" s="48"/>
      <c r="XEF11" s="48"/>
      <c r="XEG11" s="48"/>
      <c r="XEH11" s="48"/>
      <c r="XEI11" s="48"/>
      <c r="XEJ11" s="48"/>
      <c r="XEK11" s="48"/>
      <c r="XEL11" s="48"/>
      <c r="XEM11" s="48"/>
      <c r="XEN11" s="48"/>
      <c r="XEO11" s="48"/>
      <c r="XEP11" s="48"/>
      <c r="XEQ11" s="48"/>
      <c r="XER11" s="48"/>
      <c r="XES11" s="48"/>
    </row>
    <row r="12" s="6" customFormat="1" ht="60" spans="1:16373">
      <c r="A12" s="17">
        <v>5</v>
      </c>
      <c r="B12" s="24" t="s">
        <v>58</v>
      </c>
      <c r="C12" s="25" t="s">
        <v>29</v>
      </c>
      <c r="D12" s="24" t="s">
        <v>30</v>
      </c>
      <c r="E12" s="17" t="s">
        <v>59</v>
      </c>
      <c r="F12" s="25" t="s">
        <v>60</v>
      </c>
      <c r="G12" s="25" t="s">
        <v>61</v>
      </c>
      <c r="H12" s="24" t="s">
        <v>62</v>
      </c>
      <c r="I12" s="37">
        <v>1751.4</v>
      </c>
      <c r="J12" s="38">
        <v>266.974</v>
      </c>
      <c r="K12" s="38">
        <v>266.974</v>
      </c>
      <c r="L12" s="38">
        <v>0</v>
      </c>
      <c r="M12" s="38">
        <v>266.974</v>
      </c>
      <c r="N12" s="17">
        <v>0</v>
      </c>
      <c r="O12" s="17">
        <v>1484.426</v>
      </c>
      <c r="P12" s="39">
        <v>44621</v>
      </c>
      <c r="Q12" s="39">
        <v>44896</v>
      </c>
      <c r="R12" s="25"/>
      <c r="S12" s="25"/>
      <c r="T12" s="25" t="s">
        <v>63</v>
      </c>
      <c r="U12" s="25" t="s">
        <v>63</v>
      </c>
      <c r="V12" s="1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51"/>
      <c r="XAI12" s="51"/>
      <c r="XAJ12" s="51"/>
      <c r="XAK12" s="51"/>
      <c r="XAL12" s="51"/>
      <c r="XAM12" s="51"/>
      <c r="XAN12" s="51"/>
      <c r="XAO12" s="51"/>
      <c r="XAP12" s="51"/>
      <c r="XAQ12" s="51"/>
      <c r="XAR12" s="51"/>
      <c r="XAS12" s="51"/>
      <c r="XAT12" s="51"/>
      <c r="XAU12" s="51"/>
      <c r="XAV12" s="51"/>
      <c r="XAW12" s="51"/>
      <c r="XAX12" s="51"/>
      <c r="XAY12" s="51"/>
      <c r="XAZ12" s="51"/>
      <c r="XBA12" s="51"/>
      <c r="XBB12" s="51"/>
      <c r="XBC12" s="51"/>
      <c r="XBD12" s="51"/>
      <c r="XBE12" s="51"/>
      <c r="XBF12" s="51"/>
      <c r="XBG12" s="51"/>
      <c r="XBH12" s="51"/>
      <c r="XBI12" s="51"/>
      <c r="XBJ12" s="51"/>
      <c r="XBK12" s="51"/>
      <c r="XBL12" s="51"/>
      <c r="XBM12" s="51"/>
      <c r="XBN12" s="51"/>
      <c r="XBO12" s="51"/>
      <c r="XBP12" s="51"/>
      <c r="XBQ12" s="51"/>
      <c r="XBR12" s="51"/>
      <c r="XBS12" s="51"/>
      <c r="XBT12" s="51"/>
      <c r="XBU12" s="51"/>
      <c r="XBV12" s="51"/>
      <c r="XBW12" s="51"/>
      <c r="XBX12" s="51"/>
      <c r="XBY12" s="51"/>
      <c r="XBZ12" s="51"/>
      <c r="XCA12" s="51"/>
      <c r="XCB12" s="51"/>
      <c r="XCC12" s="51"/>
      <c r="XCD12" s="51"/>
      <c r="XCE12" s="51"/>
      <c r="XCF12" s="51"/>
      <c r="XCG12" s="51"/>
      <c r="XCH12" s="51"/>
      <c r="XCI12" s="51"/>
      <c r="XCJ12" s="51"/>
      <c r="XCK12" s="51"/>
      <c r="XCL12" s="51"/>
      <c r="XCM12" s="51"/>
      <c r="XCN12" s="51"/>
      <c r="XCO12" s="51"/>
      <c r="XCP12" s="51"/>
      <c r="XCQ12" s="51"/>
      <c r="XCR12" s="51"/>
      <c r="XCS12" s="51"/>
      <c r="XCT12" s="51"/>
      <c r="XCU12" s="51"/>
      <c r="XCV12" s="51"/>
      <c r="XCW12" s="51"/>
      <c r="XCX12" s="51"/>
      <c r="XCY12" s="51"/>
      <c r="XCZ12" s="51"/>
      <c r="XDA12" s="51"/>
      <c r="XDB12" s="51"/>
      <c r="XDC12" s="51"/>
      <c r="XDD12" s="51"/>
      <c r="XDE12" s="51"/>
      <c r="XDF12" s="51"/>
      <c r="XDG12" s="51"/>
      <c r="XDH12" s="51"/>
      <c r="XDI12" s="51"/>
      <c r="XDJ12" s="51"/>
      <c r="XDK12" s="51"/>
      <c r="XDL12" s="51"/>
      <c r="XDM12" s="51"/>
      <c r="XDN12" s="51"/>
      <c r="XDO12" s="51"/>
      <c r="XDP12" s="51"/>
      <c r="XDQ12" s="51"/>
      <c r="XDR12" s="51"/>
      <c r="XDS12" s="51"/>
      <c r="XDT12" s="51"/>
      <c r="XDU12" s="51"/>
      <c r="XDV12" s="51"/>
      <c r="XDW12" s="51"/>
      <c r="XDX12" s="51"/>
      <c r="XDY12" s="51"/>
      <c r="XDZ12" s="51"/>
      <c r="XEA12" s="51"/>
      <c r="XEB12" s="51"/>
      <c r="XEC12" s="51"/>
      <c r="XED12" s="51"/>
      <c r="XEE12" s="51"/>
      <c r="XEF12" s="51"/>
      <c r="XEG12" s="51"/>
      <c r="XEH12" s="51"/>
      <c r="XEI12" s="51"/>
      <c r="XEJ12" s="51"/>
      <c r="XEK12" s="51"/>
      <c r="XEL12" s="51"/>
      <c r="XEM12" s="51"/>
      <c r="XEN12" s="51"/>
      <c r="XEO12" s="51"/>
      <c r="XEP12" s="51"/>
      <c r="XEQ12" s="51"/>
      <c r="XER12" s="51"/>
      <c r="XES12" s="51"/>
    </row>
    <row r="13" s="5" customFormat="1" ht="43" customHeight="1" spans="1:16373">
      <c r="A13" s="17">
        <v>6</v>
      </c>
      <c r="B13" s="26" t="s">
        <v>64</v>
      </c>
      <c r="C13" s="20" t="s">
        <v>29</v>
      </c>
      <c r="D13" s="26" t="s">
        <v>30</v>
      </c>
      <c r="E13" s="23" t="s">
        <v>65</v>
      </c>
      <c r="F13" s="20" t="s">
        <v>65</v>
      </c>
      <c r="G13" s="20" t="s">
        <v>66</v>
      </c>
      <c r="H13" s="26" t="s">
        <v>67</v>
      </c>
      <c r="I13" s="40">
        <v>1350</v>
      </c>
      <c r="J13" s="41">
        <v>792.6285</v>
      </c>
      <c r="K13" s="41">
        <v>792.6285</v>
      </c>
      <c r="L13" s="41">
        <v>0</v>
      </c>
      <c r="M13" s="41">
        <v>792.6285</v>
      </c>
      <c r="N13" s="17">
        <v>0</v>
      </c>
      <c r="O13" s="41">
        <v>557.3715</v>
      </c>
      <c r="P13" s="36">
        <v>44621</v>
      </c>
      <c r="Q13" s="36">
        <v>44896</v>
      </c>
      <c r="R13" s="20">
        <v>233</v>
      </c>
      <c r="S13" s="20">
        <v>475</v>
      </c>
      <c r="T13" s="20" t="s">
        <v>68</v>
      </c>
      <c r="U13" s="20" t="s">
        <v>69</v>
      </c>
      <c r="V13" s="1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48"/>
      <c r="XAI13" s="48"/>
      <c r="XAJ13" s="48"/>
      <c r="XAK13" s="48"/>
      <c r="XAL13" s="48"/>
      <c r="XAM13" s="48"/>
      <c r="XAN13" s="48"/>
      <c r="XAO13" s="48"/>
      <c r="XAP13" s="48"/>
      <c r="XAQ13" s="48"/>
      <c r="XAR13" s="48"/>
      <c r="XAS13" s="48"/>
      <c r="XAT13" s="48"/>
      <c r="XAU13" s="48"/>
      <c r="XAV13" s="48"/>
      <c r="XAW13" s="48"/>
      <c r="XAX13" s="48"/>
      <c r="XAY13" s="48"/>
      <c r="XAZ13" s="48"/>
      <c r="XBA13" s="48"/>
      <c r="XBB13" s="48"/>
      <c r="XBC13" s="48"/>
      <c r="XBD13" s="48"/>
      <c r="XBE13" s="48"/>
      <c r="XBF13" s="48"/>
      <c r="XBG13" s="48"/>
      <c r="XBH13" s="48"/>
      <c r="XBI13" s="48"/>
      <c r="XBJ13" s="48"/>
      <c r="XBK13" s="48"/>
      <c r="XBL13" s="48"/>
      <c r="XBM13" s="48"/>
      <c r="XBN13" s="48"/>
      <c r="XBO13" s="48"/>
      <c r="XBP13" s="48"/>
      <c r="XBQ13" s="48"/>
      <c r="XBR13" s="48"/>
      <c r="XBS13" s="48"/>
      <c r="XBT13" s="48"/>
      <c r="XBU13" s="48"/>
      <c r="XBV13" s="48"/>
      <c r="XBW13" s="48"/>
      <c r="XBX13" s="48"/>
      <c r="XBY13" s="48"/>
      <c r="XBZ13" s="48"/>
      <c r="XCA13" s="48"/>
      <c r="XCB13" s="48"/>
      <c r="XCC13" s="48"/>
      <c r="XCD13" s="48"/>
      <c r="XCE13" s="48"/>
      <c r="XCF13" s="48"/>
      <c r="XCG13" s="48"/>
      <c r="XCH13" s="48"/>
      <c r="XCI13" s="48"/>
      <c r="XCJ13" s="48"/>
      <c r="XCK13" s="48"/>
      <c r="XCL13" s="48"/>
      <c r="XCM13" s="48"/>
      <c r="XCN13" s="48"/>
      <c r="XCO13" s="48"/>
      <c r="XCP13" s="48"/>
      <c r="XCQ13" s="48"/>
      <c r="XCR13" s="48"/>
      <c r="XCS13" s="48"/>
      <c r="XCT13" s="48"/>
      <c r="XCU13" s="48"/>
      <c r="XCV13" s="48"/>
      <c r="XCW13" s="48"/>
      <c r="XCX13" s="48"/>
      <c r="XCY13" s="48"/>
      <c r="XCZ13" s="48"/>
      <c r="XDA13" s="48"/>
      <c r="XDB13" s="48"/>
      <c r="XDC13" s="48"/>
      <c r="XDD13" s="48"/>
      <c r="XDE13" s="48"/>
      <c r="XDF13" s="48"/>
      <c r="XDG13" s="48"/>
      <c r="XDH13" s="48"/>
      <c r="XDI13" s="48"/>
      <c r="XDJ13" s="48"/>
      <c r="XDK13" s="48"/>
      <c r="XDL13" s="48"/>
      <c r="XDM13" s="48"/>
      <c r="XDN13" s="48"/>
      <c r="XDO13" s="48"/>
      <c r="XDP13" s="48"/>
      <c r="XDQ13" s="48"/>
      <c r="XDR13" s="48"/>
      <c r="XDS13" s="48"/>
      <c r="XDT13" s="48"/>
      <c r="XDU13" s="48"/>
      <c r="XDV13" s="48"/>
      <c r="XDW13" s="48"/>
      <c r="XDX13" s="48"/>
      <c r="XDY13" s="48"/>
      <c r="XDZ13" s="48"/>
      <c r="XEA13" s="48"/>
      <c r="XEB13" s="48"/>
      <c r="XEC13" s="48"/>
      <c r="XED13" s="48"/>
      <c r="XEE13" s="48"/>
      <c r="XEF13" s="48"/>
      <c r="XEG13" s="48"/>
      <c r="XEH13" s="48"/>
      <c r="XEI13" s="48"/>
      <c r="XEJ13" s="48"/>
      <c r="XEK13" s="48"/>
      <c r="XEL13" s="48"/>
      <c r="XEM13" s="48"/>
      <c r="XEN13" s="48"/>
      <c r="XEO13" s="48"/>
      <c r="XEP13" s="48"/>
      <c r="XEQ13" s="48"/>
      <c r="XER13" s="48"/>
      <c r="XES13" s="48"/>
    </row>
    <row r="14" s="5" customFormat="1" ht="48" spans="1:16373">
      <c r="A14" s="17">
        <v>7</v>
      </c>
      <c r="B14" s="17" t="s">
        <v>70</v>
      </c>
      <c r="C14" s="20" t="s">
        <v>29</v>
      </c>
      <c r="D14" s="26" t="s">
        <v>30</v>
      </c>
      <c r="E14" s="17" t="s">
        <v>71</v>
      </c>
      <c r="F14" s="17" t="s">
        <v>72</v>
      </c>
      <c r="G14" s="17" t="s">
        <v>73</v>
      </c>
      <c r="H14" s="17" t="s">
        <v>74</v>
      </c>
      <c r="I14" s="17">
        <v>7.6</v>
      </c>
      <c r="J14" s="35">
        <v>7.6</v>
      </c>
      <c r="K14" s="35">
        <v>7.6</v>
      </c>
      <c r="L14" s="35">
        <v>0</v>
      </c>
      <c r="M14" s="35">
        <v>7.6</v>
      </c>
      <c r="N14" s="17">
        <v>0</v>
      </c>
      <c r="O14" s="17">
        <v>0</v>
      </c>
      <c r="P14" s="36">
        <v>44621</v>
      </c>
      <c r="Q14" s="36">
        <v>44896</v>
      </c>
      <c r="R14" s="17">
        <v>10</v>
      </c>
      <c r="S14" s="17">
        <v>26</v>
      </c>
      <c r="T14" s="17" t="s">
        <v>75</v>
      </c>
      <c r="U14" s="17" t="s">
        <v>76</v>
      </c>
      <c r="V14" s="1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48"/>
      <c r="XAI14" s="48"/>
      <c r="XAJ14" s="48"/>
      <c r="XAK14" s="48"/>
      <c r="XAL14" s="48"/>
      <c r="XAM14" s="48"/>
      <c r="XAN14" s="48"/>
      <c r="XAO14" s="48"/>
      <c r="XAP14" s="48"/>
      <c r="XAQ14" s="48"/>
      <c r="XAR14" s="48"/>
      <c r="XAS14" s="48"/>
      <c r="XAT14" s="48"/>
      <c r="XAU14" s="48"/>
      <c r="XAV14" s="48"/>
      <c r="XAW14" s="48"/>
      <c r="XAX14" s="48"/>
      <c r="XAY14" s="48"/>
      <c r="XAZ14" s="48"/>
      <c r="XBA14" s="48"/>
      <c r="XBB14" s="48"/>
      <c r="XBC14" s="48"/>
      <c r="XBD14" s="48"/>
      <c r="XBE14" s="48"/>
      <c r="XBF14" s="48"/>
      <c r="XBG14" s="48"/>
      <c r="XBH14" s="48"/>
      <c r="XBI14" s="48"/>
      <c r="XBJ14" s="48"/>
      <c r="XBK14" s="48"/>
      <c r="XBL14" s="48"/>
      <c r="XBM14" s="48"/>
      <c r="XBN14" s="48"/>
      <c r="XBO14" s="48"/>
      <c r="XBP14" s="48"/>
      <c r="XBQ14" s="48"/>
      <c r="XBR14" s="48"/>
      <c r="XBS14" s="48"/>
      <c r="XBT14" s="48"/>
      <c r="XBU14" s="48"/>
      <c r="XBV14" s="48"/>
      <c r="XBW14" s="48"/>
      <c r="XBX14" s="48"/>
      <c r="XBY14" s="48"/>
      <c r="XBZ14" s="48"/>
      <c r="XCA14" s="48"/>
      <c r="XCB14" s="48"/>
      <c r="XCC14" s="48"/>
      <c r="XCD14" s="48"/>
      <c r="XCE14" s="48"/>
      <c r="XCF14" s="48"/>
      <c r="XCG14" s="48"/>
      <c r="XCH14" s="48"/>
      <c r="XCI14" s="48"/>
      <c r="XCJ14" s="48"/>
      <c r="XCK14" s="48"/>
      <c r="XCL14" s="48"/>
      <c r="XCM14" s="48"/>
      <c r="XCN14" s="48"/>
      <c r="XCO14" s="48"/>
      <c r="XCP14" s="48"/>
      <c r="XCQ14" s="48"/>
      <c r="XCR14" s="48"/>
      <c r="XCS14" s="48"/>
      <c r="XCT14" s="48"/>
      <c r="XCU14" s="48"/>
      <c r="XCV14" s="48"/>
      <c r="XCW14" s="48"/>
      <c r="XCX14" s="48"/>
      <c r="XCY14" s="48"/>
      <c r="XCZ14" s="48"/>
      <c r="XDA14" s="48"/>
      <c r="XDB14" s="48"/>
      <c r="XDC14" s="48"/>
      <c r="XDD14" s="48"/>
      <c r="XDE14" s="48"/>
      <c r="XDF14" s="48"/>
      <c r="XDG14" s="48"/>
      <c r="XDH14" s="48"/>
      <c r="XDI14" s="48"/>
      <c r="XDJ14" s="48"/>
      <c r="XDK14" s="48"/>
      <c r="XDL14" s="48"/>
      <c r="XDM14" s="48"/>
      <c r="XDN14" s="48"/>
      <c r="XDO14" s="48"/>
      <c r="XDP14" s="48"/>
      <c r="XDQ14" s="48"/>
      <c r="XDR14" s="48"/>
      <c r="XDS14" s="48"/>
      <c r="XDT14" s="48"/>
      <c r="XDU14" s="48"/>
      <c r="XDV14" s="48"/>
      <c r="XDW14" s="48"/>
      <c r="XDX14" s="48"/>
      <c r="XDY14" s="48"/>
      <c r="XDZ14" s="48"/>
      <c r="XEA14" s="48"/>
      <c r="XEB14" s="48"/>
      <c r="XEC14" s="48"/>
      <c r="XED14" s="48"/>
      <c r="XEE14" s="48"/>
      <c r="XEF14" s="48"/>
      <c r="XEG14" s="48"/>
      <c r="XEH14" s="48"/>
      <c r="XEI14" s="48"/>
      <c r="XEJ14" s="48"/>
      <c r="XEK14" s="48"/>
      <c r="XEL14" s="48"/>
      <c r="XEM14" s="48"/>
      <c r="XEN14" s="48"/>
      <c r="XEO14" s="48"/>
      <c r="XEP14" s="48"/>
      <c r="XEQ14" s="48"/>
      <c r="XER14" s="48"/>
      <c r="XES14" s="48"/>
    </row>
    <row r="15" s="5" customFormat="1" ht="60" spans="1:16373">
      <c r="A15" s="17">
        <v>8</v>
      </c>
      <c r="B15" s="17" t="s">
        <v>77</v>
      </c>
      <c r="C15" s="20" t="s">
        <v>29</v>
      </c>
      <c r="D15" s="26" t="s">
        <v>30</v>
      </c>
      <c r="E15" s="17" t="s">
        <v>78</v>
      </c>
      <c r="F15" s="17" t="s">
        <v>72</v>
      </c>
      <c r="G15" s="17" t="s">
        <v>79</v>
      </c>
      <c r="H15" s="17" t="s">
        <v>80</v>
      </c>
      <c r="I15" s="17">
        <v>30.4</v>
      </c>
      <c r="J15" s="35">
        <v>30.4</v>
      </c>
      <c r="K15" s="35">
        <v>30.4</v>
      </c>
      <c r="L15" s="35">
        <v>0</v>
      </c>
      <c r="M15" s="35">
        <v>30.4</v>
      </c>
      <c r="N15" s="17">
        <v>0</v>
      </c>
      <c r="O15" s="17">
        <v>0</v>
      </c>
      <c r="P15" s="36">
        <v>44621</v>
      </c>
      <c r="Q15" s="36">
        <v>44896</v>
      </c>
      <c r="R15" s="17">
        <v>38</v>
      </c>
      <c r="S15" s="17">
        <v>108</v>
      </c>
      <c r="T15" s="17" t="s">
        <v>81</v>
      </c>
      <c r="U15" s="17" t="s">
        <v>82</v>
      </c>
      <c r="V15" s="1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48"/>
      <c r="XAI15" s="48"/>
      <c r="XAJ15" s="48"/>
      <c r="XAK15" s="48"/>
      <c r="XAL15" s="48"/>
      <c r="XAM15" s="48"/>
      <c r="XAN15" s="48"/>
      <c r="XAO15" s="48"/>
      <c r="XAP15" s="48"/>
      <c r="XAQ15" s="48"/>
      <c r="XAR15" s="48"/>
      <c r="XAS15" s="48"/>
      <c r="XAT15" s="48"/>
      <c r="XAU15" s="48"/>
      <c r="XAV15" s="48"/>
      <c r="XAW15" s="48"/>
      <c r="XAX15" s="48"/>
      <c r="XAY15" s="48"/>
      <c r="XAZ15" s="48"/>
      <c r="XBA15" s="48"/>
      <c r="XBB15" s="48"/>
      <c r="XBC15" s="48"/>
      <c r="XBD15" s="48"/>
      <c r="XBE15" s="48"/>
      <c r="XBF15" s="48"/>
      <c r="XBG15" s="48"/>
      <c r="XBH15" s="48"/>
      <c r="XBI15" s="48"/>
      <c r="XBJ15" s="48"/>
      <c r="XBK15" s="48"/>
      <c r="XBL15" s="48"/>
      <c r="XBM15" s="48"/>
      <c r="XBN15" s="48"/>
      <c r="XBO15" s="48"/>
      <c r="XBP15" s="48"/>
      <c r="XBQ15" s="48"/>
      <c r="XBR15" s="48"/>
      <c r="XBS15" s="48"/>
      <c r="XBT15" s="48"/>
      <c r="XBU15" s="48"/>
      <c r="XBV15" s="48"/>
      <c r="XBW15" s="48"/>
      <c r="XBX15" s="48"/>
      <c r="XBY15" s="48"/>
      <c r="XBZ15" s="48"/>
      <c r="XCA15" s="48"/>
      <c r="XCB15" s="48"/>
      <c r="XCC15" s="48"/>
      <c r="XCD15" s="48"/>
      <c r="XCE15" s="48"/>
      <c r="XCF15" s="48"/>
      <c r="XCG15" s="48"/>
      <c r="XCH15" s="48"/>
      <c r="XCI15" s="48"/>
      <c r="XCJ15" s="48"/>
      <c r="XCK15" s="48"/>
      <c r="XCL15" s="48"/>
      <c r="XCM15" s="48"/>
      <c r="XCN15" s="48"/>
      <c r="XCO15" s="48"/>
      <c r="XCP15" s="48"/>
      <c r="XCQ15" s="48"/>
      <c r="XCR15" s="48"/>
      <c r="XCS15" s="48"/>
      <c r="XCT15" s="48"/>
      <c r="XCU15" s="48"/>
      <c r="XCV15" s="48"/>
      <c r="XCW15" s="48"/>
      <c r="XCX15" s="48"/>
      <c r="XCY15" s="48"/>
      <c r="XCZ15" s="48"/>
      <c r="XDA15" s="48"/>
      <c r="XDB15" s="48"/>
      <c r="XDC15" s="48"/>
      <c r="XDD15" s="48"/>
      <c r="XDE15" s="48"/>
      <c r="XDF15" s="48"/>
      <c r="XDG15" s="48"/>
      <c r="XDH15" s="48"/>
      <c r="XDI15" s="48"/>
      <c r="XDJ15" s="48"/>
      <c r="XDK15" s="48"/>
      <c r="XDL15" s="48"/>
      <c r="XDM15" s="48"/>
      <c r="XDN15" s="48"/>
      <c r="XDO15" s="48"/>
      <c r="XDP15" s="48"/>
      <c r="XDQ15" s="48"/>
      <c r="XDR15" s="48"/>
      <c r="XDS15" s="48"/>
      <c r="XDT15" s="48"/>
      <c r="XDU15" s="48"/>
      <c r="XDV15" s="48"/>
      <c r="XDW15" s="48"/>
      <c r="XDX15" s="48"/>
      <c r="XDY15" s="48"/>
      <c r="XDZ15" s="48"/>
      <c r="XEA15" s="48"/>
      <c r="XEB15" s="48"/>
      <c r="XEC15" s="48"/>
      <c r="XED15" s="48"/>
      <c r="XEE15" s="48"/>
      <c r="XEF15" s="48"/>
      <c r="XEG15" s="48"/>
      <c r="XEH15" s="48"/>
      <c r="XEI15" s="48"/>
      <c r="XEJ15" s="48"/>
      <c r="XEK15" s="48"/>
      <c r="XEL15" s="48"/>
      <c r="XEM15" s="48"/>
      <c r="XEN15" s="48"/>
      <c r="XEO15" s="48"/>
      <c r="XEP15" s="48"/>
      <c r="XEQ15" s="48"/>
      <c r="XER15" s="48"/>
      <c r="XES15" s="48"/>
    </row>
    <row r="16" s="6" customFormat="1" ht="60" spans="1:16373">
      <c r="A16" s="17">
        <v>9</v>
      </c>
      <c r="B16" s="17" t="s">
        <v>83</v>
      </c>
      <c r="C16" s="25" t="s">
        <v>29</v>
      </c>
      <c r="D16" s="24" t="s">
        <v>30</v>
      </c>
      <c r="E16" s="17" t="s">
        <v>84</v>
      </c>
      <c r="F16" s="17" t="s">
        <v>72</v>
      </c>
      <c r="G16" s="17" t="s">
        <v>85</v>
      </c>
      <c r="H16" s="17" t="s">
        <v>86</v>
      </c>
      <c r="I16" s="17">
        <v>14.8</v>
      </c>
      <c r="J16" s="38">
        <v>14.8</v>
      </c>
      <c r="K16" s="38">
        <v>14.8</v>
      </c>
      <c r="L16" s="38">
        <v>0</v>
      </c>
      <c r="M16" s="38">
        <v>14.8</v>
      </c>
      <c r="N16" s="17">
        <v>0</v>
      </c>
      <c r="O16" s="17">
        <v>0</v>
      </c>
      <c r="P16" s="39">
        <v>44621</v>
      </c>
      <c r="Q16" s="39">
        <v>44896</v>
      </c>
      <c r="R16" s="17">
        <v>21</v>
      </c>
      <c r="S16" s="17">
        <v>43</v>
      </c>
      <c r="T16" s="17" t="s">
        <v>87</v>
      </c>
      <c r="U16" s="17" t="s">
        <v>88</v>
      </c>
      <c r="V16" s="1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51"/>
      <c r="XAI16" s="51"/>
      <c r="XAJ16" s="51"/>
      <c r="XAK16" s="51"/>
      <c r="XAL16" s="51"/>
      <c r="XAM16" s="51"/>
      <c r="XAN16" s="51"/>
      <c r="XAO16" s="51"/>
      <c r="XAP16" s="51"/>
      <c r="XAQ16" s="51"/>
      <c r="XAR16" s="51"/>
      <c r="XAS16" s="51"/>
      <c r="XAT16" s="51"/>
      <c r="XAU16" s="51"/>
      <c r="XAV16" s="51"/>
      <c r="XAW16" s="51"/>
      <c r="XAX16" s="51"/>
      <c r="XAY16" s="51"/>
      <c r="XAZ16" s="51"/>
      <c r="XBA16" s="51"/>
      <c r="XBB16" s="51"/>
      <c r="XBC16" s="51"/>
      <c r="XBD16" s="51"/>
      <c r="XBE16" s="51"/>
      <c r="XBF16" s="51"/>
      <c r="XBG16" s="51"/>
      <c r="XBH16" s="51"/>
      <c r="XBI16" s="51"/>
      <c r="XBJ16" s="51"/>
      <c r="XBK16" s="51"/>
      <c r="XBL16" s="51"/>
      <c r="XBM16" s="51"/>
      <c r="XBN16" s="51"/>
      <c r="XBO16" s="51"/>
      <c r="XBP16" s="51"/>
      <c r="XBQ16" s="51"/>
      <c r="XBR16" s="51"/>
      <c r="XBS16" s="51"/>
      <c r="XBT16" s="51"/>
      <c r="XBU16" s="51"/>
      <c r="XBV16" s="51"/>
      <c r="XBW16" s="51"/>
      <c r="XBX16" s="51"/>
      <c r="XBY16" s="51"/>
      <c r="XBZ16" s="51"/>
      <c r="XCA16" s="51"/>
      <c r="XCB16" s="51"/>
      <c r="XCC16" s="51"/>
      <c r="XCD16" s="51"/>
      <c r="XCE16" s="51"/>
      <c r="XCF16" s="51"/>
      <c r="XCG16" s="51"/>
      <c r="XCH16" s="51"/>
      <c r="XCI16" s="51"/>
      <c r="XCJ16" s="51"/>
      <c r="XCK16" s="51"/>
      <c r="XCL16" s="51"/>
      <c r="XCM16" s="51"/>
      <c r="XCN16" s="51"/>
      <c r="XCO16" s="51"/>
      <c r="XCP16" s="51"/>
      <c r="XCQ16" s="51"/>
      <c r="XCR16" s="51"/>
      <c r="XCS16" s="51"/>
      <c r="XCT16" s="51"/>
      <c r="XCU16" s="51"/>
      <c r="XCV16" s="51"/>
      <c r="XCW16" s="51"/>
      <c r="XCX16" s="51"/>
      <c r="XCY16" s="51"/>
      <c r="XCZ16" s="51"/>
      <c r="XDA16" s="51"/>
      <c r="XDB16" s="51"/>
      <c r="XDC16" s="51"/>
      <c r="XDD16" s="51"/>
      <c r="XDE16" s="51"/>
      <c r="XDF16" s="51"/>
      <c r="XDG16" s="51"/>
      <c r="XDH16" s="51"/>
      <c r="XDI16" s="51"/>
      <c r="XDJ16" s="51"/>
      <c r="XDK16" s="51"/>
      <c r="XDL16" s="51"/>
      <c r="XDM16" s="51"/>
      <c r="XDN16" s="51"/>
      <c r="XDO16" s="51"/>
      <c r="XDP16" s="51"/>
      <c r="XDQ16" s="51"/>
      <c r="XDR16" s="51"/>
      <c r="XDS16" s="51"/>
      <c r="XDT16" s="51"/>
      <c r="XDU16" s="51"/>
      <c r="XDV16" s="51"/>
      <c r="XDW16" s="51"/>
      <c r="XDX16" s="51"/>
      <c r="XDY16" s="51"/>
      <c r="XDZ16" s="51"/>
      <c r="XEA16" s="51"/>
      <c r="XEB16" s="51"/>
      <c r="XEC16" s="51"/>
      <c r="XED16" s="51"/>
      <c r="XEE16" s="51"/>
      <c r="XEF16" s="51"/>
      <c r="XEG16" s="51"/>
      <c r="XEH16" s="51"/>
      <c r="XEI16" s="51"/>
      <c r="XEJ16" s="51"/>
      <c r="XEK16" s="51"/>
      <c r="XEL16" s="51"/>
      <c r="XEM16" s="51"/>
      <c r="XEN16" s="51"/>
      <c r="XEO16" s="51"/>
      <c r="XEP16" s="51"/>
      <c r="XEQ16" s="51"/>
      <c r="XER16" s="51"/>
      <c r="XES16" s="51"/>
    </row>
    <row r="17" s="5" customFormat="1" ht="24" customHeight="1" spans="1:16373">
      <c r="A17" s="27" t="s">
        <v>89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48"/>
      <c r="XAI17" s="48"/>
      <c r="XAJ17" s="48"/>
      <c r="XAK17" s="48"/>
      <c r="XAL17" s="48"/>
      <c r="XAM17" s="48"/>
      <c r="XAN17" s="48"/>
      <c r="XAO17" s="48"/>
      <c r="XAP17" s="48"/>
      <c r="XAQ17" s="48"/>
      <c r="XAR17" s="48"/>
      <c r="XAS17" s="48"/>
      <c r="XAT17" s="48"/>
      <c r="XAU17" s="48"/>
      <c r="XAV17" s="48"/>
      <c r="XAW17" s="48"/>
      <c r="XAX17" s="48"/>
      <c r="XAY17" s="48"/>
      <c r="XAZ17" s="48"/>
      <c r="XBA17" s="48"/>
      <c r="XBB17" s="48"/>
      <c r="XBC17" s="48"/>
      <c r="XBD17" s="48"/>
      <c r="XBE17" s="48"/>
      <c r="XBF17" s="48"/>
      <c r="XBG17" s="48"/>
      <c r="XBH17" s="48"/>
      <c r="XBI17" s="48"/>
      <c r="XBJ17" s="48"/>
      <c r="XBK17" s="48"/>
      <c r="XBL17" s="48"/>
      <c r="XBM17" s="48"/>
      <c r="XBN17" s="48"/>
      <c r="XBO17" s="48"/>
      <c r="XBP17" s="48"/>
      <c r="XBQ17" s="48"/>
      <c r="XBR17" s="48"/>
      <c r="XBS17" s="48"/>
      <c r="XBT17" s="48"/>
      <c r="XBU17" s="48"/>
      <c r="XBV17" s="48"/>
      <c r="XBW17" s="48"/>
      <c r="XBX17" s="48"/>
      <c r="XBY17" s="48"/>
      <c r="XBZ17" s="48"/>
      <c r="XCA17" s="48"/>
      <c r="XCB17" s="48"/>
      <c r="XCC17" s="48"/>
      <c r="XCD17" s="48"/>
      <c r="XCE17" s="48"/>
      <c r="XCF17" s="48"/>
      <c r="XCG17" s="48"/>
      <c r="XCH17" s="48"/>
      <c r="XCI17" s="48"/>
      <c r="XCJ17" s="48"/>
      <c r="XCK17" s="48"/>
      <c r="XCL17" s="48"/>
      <c r="XCM17" s="48"/>
      <c r="XCN17" s="48"/>
      <c r="XCO17" s="48"/>
      <c r="XCP17" s="48"/>
      <c r="XCQ17" s="48"/>
      <c r="XCR17" s="48"/>
      <c r="XCS17" s="48"/>
      <c r="XCT17" s="48"/>
      <c r="XCU17" s="48"/>
      <c r="XCV17" s="48"/>
      <c r="XCW17" s="48"/>
      <c r="XCX17" s="48"/>
      <c r="XCY17" s="48"/>
      <c r="XCZ17" s="48"/>
      <c r="XDA17" s="48"/>
      <c r="XDB17" s="48"/>
      <c r="XDC17" s="48"/>
      <c r="XDD17" s="48"/>
      <c r="XDE17" s="48"/>
      <c r="XDF17" s="48"/>
      <c r="XDG17" s="48"/>
      <c r="XDH17" s="48"/>
      <c r="XDI17" s="48"/>
      <c r="XDJ17" s="48"/>
      <c r="XDK17" s="48"/>
      <c r="XDL17" s="48"/>
      <c r="XDM17" s="48"/>
      <c r="XDN17" s="48"/>
      <c r="XDO17" s="48"/>
      <c r="XDP17" s="48"/>
      <c r="XDQ17" s="48"/>
      <c r="XDR17" s="48"/>
      <c r="XDS17" s="48"/>
      <c r="XDT17" s="48"/>
      <c r="XDU17" s="48"/>
      <c r="XDV17" s="48"/>
      <c r="XDW17" s="48"/>
      <c r="XDX17" s="48"/>
      <c r="XDY17" s="48"/>
      <c r="XDZ17" s="48"/>
      <c r="XEA17" s="48"/>
      <c r="XEB17" s="48"/>
      <c r="XEC17" s="48"/>
      <c r="XED17" s="48"/>
      <c r="XEE17" s="48"/>
      <c r="XEF17" s="48"/>
      <c r="XEG17" s="48"/>
      <c r="XEH17" s="48"/>
      <c r="XEI17" s="48"/>
      <c r="XEJ17" s="48"/>
      <c r="XEK17" s="48"/>
      <c r="XEL17" s="48"/>
      <c r="XEM17" s="48"/>
      <c r="XEN17" s="48"/>
      <c r="XEO17" s="48"/>
      <c r="XEP17" s="48"/>
      <c r="XEQ17" s="48"/>
      <c r="XER17" s="48"/>
      <c r="XES17" s="48"/>
    </row>
    <row r="18" s="5" customFormat="1" ht="55" customHeight="1" spans="1:16373">
      <c r="A18" s="20">
        <v>10</v>
      </c>
      <c r="B18" s="29" t="s">
        <v>90</v>
      </c>
      <c r="C18" s="20" t="s">
        <v>91</v>
      </c>
      <c r="D18" s="17" t="s">
        <v>38</v>
      </c>
      <c r="E18" s="29" t="s">
        <v>92</v>
      </c>
      <c r="F18" s="29" t="s">
        <v>92</v>
      </c>
      <c r="G18" s="29" t="s">
        <v>93</v>
      </c>
      <c r="H18" s="30" t="s">
        <v>94</v>
      </c>
      <c r="I18" s="35">
        <v>263</v>
      </c>
      <c r="J18" s="35">
        <v>263</v>
      </c>
      <c r="K18" s="35">
        <v>263</v>
      </c>
      <c r="L18" s="35">
        <v>263</v>
      </c>
      <c r="M18" s="35">
        <v>0</v>
      </c>
      <c r="N18" s="17">
        <v>0</v>
      </c>
      <c r="O18" s="17">
        <v>0</v>
      </c>
      <c r="P18" s="36">
        <v>44621</v>
      </c>
      <c r="Q18" s="36">
        <v>44896</v>
      </c>
      <c r="R18" s="17"/>
      <c r="S18" s="17"/>
      <c r="T18" s="20" t="s">
        <v>95</v>
      </c>
      <c r="U18" s="20" t="s">
        <v>95</v>
      </c>
      <c r="V18" s="1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48"/>
      <c r="XAI18" s="48"/>
      <c r="XAJ18" s="48"/>
      <c r="XAK18" s="48"/>
      <c r="XAL18" s="48"/>
      <c r="XAM18" s="48"/>
      <c r="XAN18" s="48"/>
      <c r="XAO18" s="48"/>
      <c r="XAP18" s="48"/>
      <c r="XAQ18" s="48"/>
      <c r="XAR18" s="48"/>
      <c r="XAS18" s="48"/>
      <c r="XAT18" s="48"/>
      <c r="XAU18" s="48"/>
      <c r="XAV18" s="48"/>
      <c r="XAW18" s="48"/>
      <c r="XAX18" s="48"/>
      <c r="XAY18" s="48"/>
      <c r="XAZ18" s="48"/>
      <c r="XBA18" s="48"/>
      <c r="XBB18" s="48"/>
      <c r="XBC18" s="48"/>
      <c r="XBD18" s="48"/>
      <c r="XBE18" s="48"/>
      <c r="XBF18" s="48"/>
      <c r="XBG18" s="48"/>
      <c r="XBH18" s="48"/>
      <c r="XBI18" s="48"/>
      <c r="XBJ18" s="48"/>
      <c r="XBK18" s="48"/>
      <c r="XBL18" s="48"/>
      <c r="XBM18" s="48"/>
      <c r="XBN18" s="48"/>
      <c r="XBO18" s="48"/>
      <c r="XBP18" s="48"/>
      <c r="XBQ18" s="48"/>
      <c r="XBR18" s="48"/>
      <c r="XBS18" s="48"/>
      <c r="XBT18" s="48"/>
      <c r="XBU18" s="48"/>
      <c r="XBV18" s="48"/>
      <c r="XBW18" s="48"/>
      <c r="XBX18" s="48"/>
      <c r="XBY18" s="48"/>
      <c r="XBZ18" s="48"/>
      <c r="XCA18" s="48"/>
      <c r="XCB18" s="48"/>
      <c r="XCC18" s="48"/>
      <c r="XCD18" s="48"/>
      <c r="XCE18" s="48"/>
      <c r="XCF18" s="48"/>
      <c r="XCG18" s="48"/>
      <c r="XCH18" s="48"/>
      <c r="XCI18" s="48"/>
      <c r="XCJ18" s="48"/>
      <c r="XCK18" s="48"/>
      <c r="XCL18" s="48"/>
      <c r="XCM18" s="48"/>
      <c r="XCN18" s="48"/>
      <c r="XCO18" s="48"/>
      <c r="XCP18" s="48"/>
      <c r="XCQ18" s="48"/>
      <c r="XCR18" s="48"/>
      <c r="XCS18" s="48"/>
      <c r="XCT18" s="48"/>
      <c r="XCU18" s="48"/>
      <c r="XCV18" s="48"/>
      <c r="XCW18" s="48"/>
      <c r="XCX18" s="48"/>
      <c r="XCY18" s="48"/>
      <c r="XCZ18" s="48"/>
      <c r="XDA18" s="48"/>
      <c r="XDB18" s="48"/>
      <c r="XDC18" s="48"/>
      <c r="XDD18" s="48"/>
      <c r="XDE18" s="48"/>
      <c r="XDF18" s="48"/>
      <c r="XDG18" s="48"/>
      <c r="XDH18" s="48"/>
      <c r="XDI18" s="48"/>
      <c r="XDJ18" s="48"/>
      <c r="XDK18" s="48"/>
      <c r="XDL18" s="48"/>
      <c r="XDM18" s="48"/>
      <c r="XDN18" s="48"/>
      <c r="XDO18" s="48"/>
      <c r="XDP18" s="48"/>
      <c r="XDQ18" s="48"/>
      <c r="XDR18" s="48"/>
      <c r="XDS18" s="48"/>
      <c r="XDT18" s="48"/>
      <c r="XDU18" s="48"/>
      <c r="XDV18" s="48"/>
      <c r="XDW18" s="48"/>
      <c r="XDX18" s="48"/>
      <c r="XDY18" s="48"/>
      <c r="XDZ18" s="48"/>
      <c r="XEA18" s="48"/>
      <c r="XEB18" s="48"/>
      <c r="XEC18" s="48"/>
      <c r="XED18" s="48"/>
      <c r="XEE18" s="48"/>
      <c r="XEF18" s="48"/>
      <c r="XEG18" s="48"/>
      <c r="XEH18" s="48"/>
      <c r="XEI18" s="48"/>
      <c r="XEJ18" s="48"/>
      <c r="XEK18" s="48"/>
      <c r="XEL18" s="48"/>
      <c r="XEM18" s="48"/>
      <c r="XEN18" s="48"/>
      <c r="XEO18" s="48"/>
      <c r="XEP18" s="48"/>
      <c r="XEQ18" s="48"/>
      <c r="XER18" s="48"/>
      <c r="XES18" s="48"/>
    </row>
    <row r="19" s="5" customFormat="1" ht="132" spans="1:16373">
      <c r="A19" s="20">
        <v>11</v>
      </c>
      <c r="B19" s="29" t="s">
        <v>96</v>
      </c>
      <c r="C19" s="25" t="s">
        <v>91</v>
      </c>
      <c r="D19" s="25" t="s">
        <v>30</v>
      </c>
      <c r="E19" s="29" t="s">
        <v>97</v>
      </c>
      <c r="F19" s="29" t="s">
        <v>98</v>
      </c>
      <c r="G19" s="29" t="s">
        <v>99</v>
      </c>
      <c r="H19" s="29" t="s">
        <v>100</v>
      </c>
      <c r="I19" s="25">
        <v>30</v>
      </c>
      <c r="J19" s="38">
        <v>30</v>
      </c>
      <c r="K19" s="38">
        <v>30</v>
      </c>
      <c r="L19" s="38">
        <v>30</v>
      </c>
      <c r="M19" s="38">
        <v>0</v>
      </c>
      <c r="N19" s="17">
        <v>0</v>
      </c>
      <c r="O19" s="17">
        <v>0</v>
      </c>
      <c r="P19" s="36">
        <v>44621</v>
      </c>
      <c r="Q19" s="36">
        <v>44805</v>
      </c>
      <c r="R19" s="25"/>
      <c r="S19" s="25"/>
      <c r="T19" s="29" t="s">
        <v>101</v>
      </c>
      <c r="U19" s="29" t="s">
        <v>101</v>
      </c>
      <c r="V19" s="17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48"/>
      <c r="XAI19" s="48"/>
      <c r="XAJ19" s="48"/>
      <c r="XAK19" s="48"/>
      <c r="XAL19" s="48"/>
      <c r="XAM19" s="48"/>
      <c r="XAN19" s="48"/>
      <c r="XAO19" s="48"/>
      <c r="XAP19" s="48"/>
      <c r="XAQ19" s="48"/>
      <c r="XAR19" s="48"/>
      <c r="XAS19" s="48"/>
      <c r="XAT19" s="48"/>
      <c r="XAU19" s="48"/>
      <c r="XAV19" s="48"/>
      <c r="XAW19" s="48"/>
      <c r="XAX19" s="48"/>
      <c r="XAY19" s="48"/>
      <c r="XAZ19" s="48"/>
      <c r="XBA19" s="48"/>
      <c r="XBB19" s="48"/>
      <c r="XBC19" s="48"/>
      <c r="XBD19" s="48"/>
      <c r="XBE19" s="48"/>
      <c r="XBF19" s="48"/>
      <c r="XBG19" s="48"/>
      <c r="XBH19" s="48"/>
      <c r="XBI19" s="48"/>
      <c r="XBJ19" s="48"/>
      <c r="XBK19" s="48"/>
      <c r="XBL19" s="48"/>
      <c r="XBM19" s="48"/>
      <c r="XBN19" s="48"/>
      <c r="XBO19" s="48"/>
      <c r="XBP19" s="48"/>
      <c r="XBQ19" s="48"/>
      <c r="XBR19" s="48"/>
      <c r="XBS19" s="48"/>
      <c r="XBT19" s="48"/>
      <c r="XBU19" s="48"/>
      <c r="XBV19" s="48"/>
      <c r="XBW19" s="48"/>
      <c r="XBX19" s="48"/>
      <c r="XBY19" s="48"/>
      <c r="XBZ19" s="48"/>
      <c r="XCA19" s="48"/>
      <c r="XCB19" s="48"/>
      <c r="XCC19" s="48"/>
      <c r="XCD19" s="48"/>
      <c r="XCE19" s="48"/>
      <c r="XCF19" s="48"/>
      <c r="XCG19" s="48"/>
      <c r="XCH19" s="48"/>
      <c r="XCI19" s="48"/>
      <c r="XCJ19" s="48"/>
      <c r="XCK19" s="48"/>
      <c r="XCL19" s="48"/>
      <c r="XCM19" s="48"/>
      <c r="XCN19" s="48"/>
      <c r="XCO19" s="48"/>
      <c r="XCP19" s="48"/>
      <c r="XCQ19" s="48"/>
      <c r="XCR19" s="48"/>
      <c r="XCS19" s="48"/>
      <c r="XCT19" s="48"/>
      <c r="XCU19" s="48"/>
      <c r="XCV19" s="48"/>
      <c r="XCW19" s="48"/>
      <c r="XCX19" s="48"/>
      <c r="XCY19" s="48"/>
      <c r="XCZ19" s="48"/>
      <c r="XDA19" s="48"/>
      <c r="XDB19" s="48"/>
      <c r="XDC19" s="48"/>
      <c r="XDD19" s="48"/>
      <c r="XDE19" s="48"/>
      <c r="XDF19" s="48"/>
      <c r="XDG19" s="48"/>
      <c r="XDH19" s="48"/>
      <c r="XDI19" s="48"/>
      <c r="XDJ19" s="48"/>
      <c r="XDK19" s="48"/>
      <c r="XDL19" s="48"/>
      <c r="XDM19" s="48"/>
      <c r="XDN19" s="48"/>
      <c r="XDO19" s="48"/>
      <c r="XDP19" s="48"/>
      <c r="XDQ19" s="48"/>
      <c r="XDR19" s="48"/>
      <c r="XDS19" s="48"/>
      <c r="XDT19" s="48"/>
      <c r="XDU19" s="48"/>
      <c r="XDV19" s="48"/>
      <c r="XDW19" s="48"/>
      <c r="XDX19" s="48"/>
      <c r="XDY19" s="48"/>
      <c r="XDZ19" s="48"/>
      <c r="XEA19" s="48"/>
      <c r="XEB19" s="48"/>
      <c r="XEC19" s="48"/>
      <c r="XED19" s="48"/>
      <c r="XEE19" s="48"/>
      <c r="XEF19" s="48"/>
      <c r="XEG19" s="48"/>
      <c r="XEH19" s="48"/>
      <c r="XEI19" s="48"/>
      <c r="XEJ19" s="48"/>
      <c r="XEK19" s="48"/>
      <c r="XEL19" s="48"/>
      <c r="XEM19" s="48"/>
      <c r="XEN19" s="48"/>
      <c r="XEO19" s="48"/>
      <c r="XEP19" s="48"/>
      <c r="XEQ19" s="48"/>
      <c r="XER19" s="48"/>
      <c r="XES19" s="48"/>
    </row>
    <row r="20" s="5" customFormat="1" ht="36" spans="1:16373">
      <c r="A20" s="20">
        <v>12</v>
      </c>
      <c r="B20" s="20" t="s">
        <v>102</v>
      </c>
      <c r="C20" s="20" t="s">
        <v>91</v>
      </c>
      <c r="D20" s="20" t="s">
        <v>30</v>
      </c>
      <c r="E20" s="20" t="s">
        <v>103</v>
      </c>
      <c r="F20" s="20" t="s">
        <v>40</v>
      </c>
      <c r="G20" s="20" t="s">
        <v>104</v>
      </c>
      <c r="H20" s="20" t="s">
        <v>105</v>
      </c>
      <c r="I20" s="20">
        <v>3</v>
      </c>
      <c r="J20" s="35">
        <v>3</v>
      </c>
      <c r="K20" s="35">
        <v>3</v>
      </c>
      <c r="L20" s="35">
        <v>0</v>
      </c>
      <c r="M20" s="35">
        <v>3</v>
      </c>
      <c r="N20" s="17">
        <v>0</v>
      </c>
      <c r="O20" s="17">
        <v>0</v>
      </c>
      <c r="P20" s="36">
        <v>44621</v>
      </c>
      <c r="Q20" s="36">
        <v>44896</v>
      </c>
      <c r="R20" s="20">
        <v>13</v>
      </c>
      <c r="S20" s="20">
        <v>23</v>
      </c>
      <c r="T20" s="20" t="s">
        <v>106</v>
      </c>
      <c r="U20" s="20" t="s">
        <v>107</v>
      </c>
      <c r="V20" s="17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48"/>
      <c r="XAI20" s="48"/>
      <c r="XAJ20" s="48"/>
      <c r="XAK20" s="48"/>
      <c r="XAL20" s="48"/>
      <c r="XAM20" s="48"/>
      <c r="XAN20" s="48"/>
      <c r="XAO20" s="48"/>
      <c r="XAP20" s="48"/>
      <c r="XAQ20" s="48"/>
      <c r="XAR20" s="48"/>
      <c r="XAS20" s="48"/>
      <c r="XAT20" s="48"/>
      <c r="XAU20" s="48"/>
      <c r="XAV20" s="48"/>
      <c r="XAW20" s="48"/>
      <c r="XAX20" s="48"/>
      <c r="XAY20" s="48"/>
      <c r="XAZ20" s="48"/>
      <c r="XBA20" s="48"/>
      <c r="XBB20" s="48"/>
      <c r="XBC20" s="48"/>
      <c r="XBD20" s="48"/>
      <c r="XBE20" s="48"/>
      <c r="XBF20" s="48"/>
      <c r="XBG20" s="48"/>
      <c r="XBH20" s="48"/>
      <c r="XBI20" s="48"/>
      <c r="XBJ20" s="48"/>
      <c r="XBK20" s="48"/>
      <c r="XBL20" s="48"/>
      <c r="XBM20" s="48"/>
      <c r="XBN20" s="48"/>
      <c r="XBO20" s="48"/>
      <c r="XBP20" s="48"/>
      <c r="XBQ20" s="48"/>
      <c r="XBR20" s="48"/>
      <c r="XBS20" s="48"/>
      <c r="XBT20" s="48"/>
      <c r="XBU20" s="48"/>
      <c r="XBV20" s="48"/>
      <c r="XBW20" s="48"/>
      <c r="XBX20" s="48"/>
      <c r="XBY20" s="48"/>
      <c r="XBZ20" s="48"/>
      <c r="XCA20" s="48"/>
      <c r="XCB20" s="48"/>
      <c r="XCC20" s="48"/>
      <c r="XCD20" s="48"/>
      <c r="XCE20" s="48"/>
      <c r="XCF20" s="48"/>
      <c r="XCG20" s="48"/>
      <c r="XCH20" s="48"/>
      <c r="XCI20" s="48"/>
      <c r="XCJ20" s="48"/>
      <c r="XCK20" s="48"/>
      <c r="XCL20" s="48"/>
      <c r="XCM20" s="48"/>
      <c r="XCN20" s="48"/>
      <c r="XCO20" s="48"/>
      <c r="XCP20" s="48"/>
      <c r="XCQ20" s="48"/>
      <c r="XCR20" s="48"/>
      <c r="XCS20" s="48"/>
      <c r="XCT20" s="48"/>
      <c r="XCU20" s="48"/>
      <c r="XCV20" s="48"/>
      <c r="XCW20" s="48"/>
      <c r="XCX20" s="48"/>
      <c r="XCY20" s="48"/>
      <c r="XCZ20" s="48"/>
      <c r="XDA20" s="48"/>
      <c r="XDB20" s="48"/>
      <c r="XDC20" s="48"/>
      <c r="XDD20" s="48"/>
      <c r="XDE20" s="48"/>
      <c r="XDF20" s="48"/>
      <c r="XDG20" s="48"/>
      <c r="XDH20" s="48"/>
      <c r="XDI20" s="48"/>
      <c r="XDJ20" s="48"/>
      <c r="XDK20" s="48"/>
      <c r="XDL20" s="48"/>
      <c r="XDM20" s="48"/>
      <c r="XDN20" s="48"/>
      <c r="XDO20" s="48"/>
      <c r="XDP20" s="48"/>
      <c r="XDQ20" s="48"/>
      <c r="XDR20" s="48"/>
      <c r="XDS20" s="48"/>
      <c r="XDT20" s="48"/>
      <c r="XDU20" s="48"/>
      <c r="XDV20" s="48"/>
      <c r="XDW20" s="48"/>
      <c r="XDX20" s="48"/>
      <c r="XDY20" s="48"/>
      <c r="XDZ20" s="48"/>
      <c r="XEA20" s="48"/>
      <c r="XEB20" s="48"/>
      <c r="XEC20" s="48"/>
      <c r="XED20" s="48"/>
      <c r="XEE20" s="48"/>
      <c r="XEF20" s="48"/>
      <c r="XEG20" s="48"/>
      <c r="XEH20" s="48"/>
      <c r="XEI20" s="48"/>
      <c r="XEJ20" s="48"/>
      <c r="XEK20" s="48"/>
      <c r="XEL20" s="48"/>
      <c r="XEM20" s="48"/>
      <c r="XEN20" s="48"/>
      <c r="XEO20" s="48"/>
      <c r="XEP20" s="48"/>
      <c r="XEQ20" s="48"/>
      <c r="XER20" s="48"/>
      <c r="XES20" s="48"/>
    </row>
    <row r="21" s="5" customFormat="1" ht="48" spans="1:16373">
      <c r="A21" s="20">
        <v>13</v>
      </c>
      <c r="B21" s="20" t="s">
        <v>108</v>
      </c>
      <c r="C21" s="31" t="s">
        <v>91</v>
      </c>
      <c r="D21" s="31" t="s">
        <v>109</v>
      </c>
      <c r="E21" s="20" t="s">
        <v>110</v>
      </c>
      <c r="F21" s="20" t="s">
        <v>111</v>
      </c>
      <c r="G21" s="31" t="s">
        <v>112</v>
      </c>
      <c r="H21" s="31" t="s">
        <v>113</v>
      </c>
      <c r="I21" s="31">
        <v>60</v>
      </c>
      <c r="J21" s="35">
        <v>60</v>
      </c>
      <c r="K21" s="35">
        <v>60</v>
      </c>
      <c r="L21" s="35">
        <v>0</v>
      </c>
      <c r="M21" s="35">
        <v>60</v>
      </c>
      <c r="N21" s="17">
        <v>0</v>
      </c>
      <c r="O21" s="17">
        <v>0</v>
      </c>
      <c r="P21" s="36">
        <v>44621</v>
      </c>
      <c r="Q21" s="36">
        <v>44896</v>
      </c>
      <c r="R21" s="31">
        <v>150</v>
      </c>
      <c r="S21" s="31">
        <v>328</v>
      </c>
      <c r="T21" s="31" t="s">
        <v>114</v>
      </c>
      <c r="U21" s="31" t="s">
        <v>114</v>
      </c>
      <c r="V21" s="1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48"/>
      <c r="XAI21" s="48"/>
      <c r="XAJ21" s="48"/>
      <c r="XAK21" s="48"/>
      <c r="XAL21" s="48"/>
      <c r="XAM21" s="48"/>
      <c r="XAN21" s="48"/>
      <c r="XAO21" s="48"/>
      <c r="XAP21" s="48"/>
      <c r="XAQ21" s="48"/>
      <c r="XAR21" s="48"/>
      <c r="XAS21" s="48"/>
      <c r="XAT21" s="48"/>
      <c r="XAU21" s="48"/>
      <c r="XAV21" s="48"/>
      <c r="XAW21" s="48"/>
      <c r="XAX21" s="48"/>
      <c r="XAY21" s="48"/>
      <c r="XAZ21" s="48"/>
      <c r="XBA21" s="48"/>
      <c r="XBB21" s="48"/>
      <c r="XBC21" s="48"/>
      <c r="XBD21" s="48"/>
      <c r="XBE21" s="48"/>
      <c r="XBF21" s="48"/>
      <c r="XBG21" s="48"/>
      <c r="XBH21" s="48"/>
      <c r="XBI21" s="48"/>
      <c r="XBJ21" s="48"/>
      <c r="XBK21" s="48"/>
      <c r="XBL21" s="48"/>
      <c r="XBM21" s="48"/>
      <c r="XBN21" s="48"/>
      <c r="XBO21" s="48"/>
      <c r="XBP21" s="48"/>
      <c r="XBQ21" s="48"/>
      <c r="XBR21" s="48"/>
      <c r="XBS21" s="48"/>
      <c r="XBT21" s="48"/>
      <c r="XBU21" s="48"/>
      <c r="XBV21" s="48"/>
      <c r="XBW21" s="48"/>
      <c r="XBX21" s="48"/>
      <c r="XBY21" s="48"/>
      <c r="XBZ21" s="48"/>
      <c r="XCA21" s="48"/>
      <c r="XCB21" s="48"/>
      <c r="XCC21" s="48"/>
      <c r="XCD21" s="48"/>
      <c r="XCE21" s="48"/>
      <c r="XCF21" s="48"/>
      <c r="XCG21" s="48"/>
      <c r="XCH21" s="48"/>
      <c r="XCI21" s="48"/>
      <c r="XCJ21" s="48"/>
      <c r="XCK21" s="48"/>
      <c r="XCL21" s="48"/>
      <c r="XCM21" s="48"/>
      <c r="XCN21" s="48"/>
      <c r="XCO21" s="48"/>
      <c r="XCP21" s="48"/>
      <c r="XCQ21" s="48"/>
      <c r="XCR21" s="48"/>
      <c r="XCS21" s="48"/>
      <c r="XCT21" s="48"/>
      <c r="XCU21" s="48"/>
      <c r="XCV21" s="48"/>
      <c r="XCW21" s="48"/>
      <c r="XCX21" s="48"/>
      <c r="XCY21" s="48"/>
      <c r="XCZ21" s="48"/>
      <c r="XDA21" s="48"/>
      <c r="XDB21" s="48"/>
      <c r="XDC21" s="48"/>
      <c r="XDD21" s="48"/>
      <c r="XDE21" s="48"/>
      <c r="XDF21" s="48"/>
      <c r="XDG21" s="48"/>
      <c r="XDH21" s="48"/>
      <c r="XDI21" s="48"/>
      <c r="XDJ21" s="48"/>
      <c r="XDK21" s="48"/>
      <c r="XDL21" s="48"/>
      <c r="XDM21" s="48"/>
      <c r="XDN21" s="48"/>
      <c r="XDO21" s="48"/>
      <c r="XDP21" s="48"/>
      <c r="XDQ21" s="48"/>
      <c r="XDR21" s="48"/>
      <c r="XDS21" s="48"/>
      <c r="XDT21" s="48"/>
      <c r="XDU21" s="48"/>
      <c r="XDV21" s="48"/>
      <c r="XDW21" s="48"/>
      <c r="XDX21" s="48"/>
      <c r="XDY21" s="48"/>
      <c r="XDZ21" s="48"/>
      <c r="XEA21" s="48"/>
      <c r="XEB21" s="48"/>
      <c r="XEC21" s="48"/>
      <c r="XED21" s="48"/>
      <c r="XEE21" s="48"/>
      <c r="XEF21" s="48"/>
      <c r="XEG21" s="48"/>
      <c r="XEH21" s="48"/>
      <c r="XEI21" s="48"/>
      <c r="XEJ21" s="48"/>
      <c r="XEK21" s="48"/>
      <c r="XEL21" s="48"/>
      <c r="XEM21" s="48"/>
      <c r="XEN21" s="48"/>
      <c r="XEO21" s="48"/>
      <c r="XEP21" s="48"/>
      <c r="XEQ21" s="48"/>
      <c r="XER21" s="48"/>
      <c r="XES21" s="48"/>
    </row>
    <row r="22" s="6" customFormat="1" ht="40" customHeight="1" spans="1:16373">
      <c r="A22" s="20">
        <v>14</v>
      </c>
      <c r="B22" s="24" t="s">
        <v>115</v>
      </c>
      <c r="C22" s="29" t="s">
        <v>91</v>
      </c>
      <c r="D22" s="17" t="s">
        <v>30</v>
      </c>
      <c r="E22" s="17" t="s">
        <v>116</v>
      </c>
      <c r="F22" s="17" t="s">
        <v>72</v>
      </c>
      <c r="G22" s="17" t="s">
        <v>117</v>
      </c>
      <c r="H22" s="24" t="s">
        <v>118</v>
      </c>
      <c r="I22" s="38">
        <v>129.1075</v>
      </c>
      <c r="J22" s="38">
        <v>129.1075</v>
      </c>
      <c r="K22" s="38">
        <v>129.1075</v>
      </c>
      <c r="L22" s="38">
        <v>0</v>
      </c>
      <c r="M22" s="38">
        <v>129.1075</v>
      </c>
      <c r="N22" s="17">
        <v>0</v>
      </c>
      <c r="O22" s="17">
        <v>0</v>
      </c>
      <c r="P22" s="39">
        <v>44621</v>
      </c>
      <c r="Q22" s="39">
        <v>44896</v>
      </c>
      <c r="R22" s="47" t="s">
        <v>119</v>
      </c>
      <c r="S22" s="47" t="s">
        <v>120</v>
      </c>
      <c r="T22" s="17" t="s">
        <v>121</v>
      </c>
      <c r="U22" s="17" t="s">
        <v>122</v>
      </c>
      <c r="V22" s="1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51"/>
      <c r="XAI22" s="51"/>
      <c r="XAJ22" s="51"/>
      <c r="XAK22" s="51"/>
      <c r="XAL22" s="51"/>
      <c r="XAM22" s="51"/>
      <c r="XAN22" s="51"/>
      <c r="XAO22" s="51"/>
      <c r="XAP22" s="51"/>
      <c r="XAQ22" s="51"/>
      <c r="XAR22" s="51"/>
      <c r="XAS22" s="51"/>
      <c r="XAT22" s="51"/>
      <c r="XAU22" s="51"/>
      <c r="XAV22" s="51"/>
      <c r="XAW22" s="51"/>
      <c r="XAX22" s="51"/>
      <c r="XAY22" s="51"/>
      <c r="XAZ22" s="51"/>
      <c r="XBA22" s="51"/>
      <c r="XBB22" s="51"/>
      <c r="XBC22" s="51"/>
      <c r="XBD22" s="51"/>
      <c r="XBE22" s="51"/>
      <c r="XBF22" s="51"/>
      <c r="XBG22" s="51"/>
      <c r="XBH22" s="51"/>
      <c r="XBI22" s="51"/>
      <c r="XBJ22" s="51"/>
      <c r="XBK22" s="51"/>
      <c r="XBL22" s="51"/>
      <c r="XBM22" s="51"/>
      <c r="XBN22" s="51"/>
      <c r="XBO22" s="51"/>
      <c r="XBP22" s="51"/>
      <c r="XBQ22" s="51"/>
      <c r="XBR22" s="51"/>
      <c r="XBS22" s="51"/>
      <c r="XBT22" s="51"/>
      <c r="XBU22" s="51"/>
      <c r="XBV22" s="51"/>
      <c r="XBW22" s="51"/>
      <c r="XBX22" s="51"/>
      <c r="XBY22" s="51"/>
      <c r="XBZ22" s="51"/>
      <c r="XCA22" s="51"/>
      <c r="XCB22" s="51"/>
      <c r="XCC22" s="51"/>
      <c r="XCD22" s="51"/>
      <c r="XCE22" s="51"/>
      <c r="XCF22" s="51"/>
      <c r="XCG22" s="51"/>
      <c r="XCH22" s="51"/>
      <c r="XCI22" s="51"/>
      <c r="XCJ22" s="51"/>
      <c r="XCK22" s="51"/>
      <c r="XCL22" s="51"/>
      <c r="XCM22" s="51"/>
      <c r="XCN22" s="51"/>
      <c r="XCO22" s="51"/>
      <c r="XCP22" s="51"/>
      <c r="XCQ22" s="51"/>
      <c r="XCR22" s="51"/>
      <c r="XCS22" s="51"/>
      <c r="XCT22" s="51"/>
      <c r="XCU22" s="51"/>
      <c r="XCV22" s="51"/>
      <c r="XCW22" s="51"/>
      <c r="XCX22" s="51"/>
      <c r="XCY22" s="51"/>
      <c r="XCZ22" s="51"/>
      <c r="XDA22" s="51"/>
      <c r="XDB22" s="51"/>
      <c r="XDC22" s="51"/>
      <c r="XDD22" s="51"/>
      <c r="XDE22" s="51"/>
      <c r="XDF22" s="51"/>
      <c r="XDG22" s="51"/>
      <c r="XDH22" s="51"/>
      <c r="XDI22" s="51"/>
      <c r="XDJ22" s="51"/>
      <c r="XDK22" s="51"/>
      <c r="XDL22" s="51"/>
      <c r="XDM22" s="51"/>
      <c r="XDN22" s="51"/>
      <c r="XDO22" s="51"/>
      <c r="XDP22" s="51"/>
      <c r="XDQ22" s="51"/>
      <c r="XDR22" s="51"/>
      <c r="XDS22" s="51"/>
      <c r="XDT22" s="51"/>
      <c r="XDU22" s="51"/>
      <c r="XDV22" s="51"/>
      <c r="XDW22" s="51"/>
      <c r="XDX22" s="51"/>
      <c r="XDY22" s="51"/>
      <c r="XDZ22" s="51"/>
      <c r="XEA22" s="51"/>
      <c r="XEB22" s="51"/>
      <c r="XEC22" s="51"/>
      <c r="XED22" s="51"/>
      <c r="XEE22" s="51"/>
      <c r="XEF22" s="51"/>
      <c r="XEG22" s="51"/>
      <c r="XEH22" s="51"/>
      <c r="XEI22" s="51"/>
      <c r="XEJ22" s="51"/>
      <c r="XEK22" s="51"/>
      <c r="XEL22" s="51"/>
      <c r="XEM22" s="51"/>
      <c r="XEN22" s="51"/>
      <c r="XEO22" s="51"/>
      <c r="XEP22" s="51"/>
      <c r="XEQ22" s="51"/>
      <c r="XER22" s="51"/>
      <c r="XES22" s="51"/>
    </row>
    <row r="23" s="5" customFormat="1" ht="36" spans="1:16373">
      <c r="A23" s="20">
        <v>15</v>
      </c>
      <c r="B23" s="23" t="s">
        <v>123</v>
      </c>
      <c r="C23" s="20" t="s">
        <v>91</v>
      </c>
      <c r="D23" s="23" t="s">
        <v>38</v>
      </c>
      <c r="E23" s="23" t="s">
        <v>124</v>
      </c>
      <c r="F23" s="23" t="s">
        <v>53</v>
      </c>
      <c r="G23" s="20" t="s">
        <v>125</v>
      </c>
      <c r="H23" s="23" t="s">
        <v>126</v>
      </c>
      <c r="I23" s="23">
        <v>39.69</v>
      </c>
      <c r="J23" s="35">
        <v>39.69</v>
      </c>
      <c r="K23" s="35">
        <v>39.69</v>
      </c>
      <c r="L23" s="35">
        <v>0</v>
      </c>
      <c r="M23" s="35">
        <v>39.69</v>
      </c>
      <c r="N23" s="17">
        <v>0</v>
      </c>
      <c r="O23" s="17">
        <v>0</v>
      </c>
      <c r="P23" s="36">
        <v>44621</v>
      </c>
      <c r="Q23" s="36">
        <v>44896</v>
      </c>
      <c r="R23" s="20">
        <v>138</v>
      </c>
      <c r="S23" s="20">
        <v>251</v>
      </c>
      <c r="T23" s="20" t="s">
        <v>127</v>
      </c>
      <c r="U23" s="20" t="s">
        <v>127</v>
      </c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48"/>
      <c r="XAI23" s="48"/>
      <c r="XAJ23" s="48"/>
      <c r="XAK23" s="48"/>
      <c r="XAL23" s="48"/>
      <c r="XAM23" s="48"/>
      <c r="XAN23" s="48"/>
      <c r="XAO23" s="48"/>
      <c r="XAP23" s="48"/>
      <c r="XAQ23" s="48"/>
      <c r="XAR23" s="48"/>
      <c r="XAS23" s="48"/>
      <c r="XAT23" s="48"/>
      <c r="XAU23" s="48"/>
      <c r="XAV23" s="48"/>
      <c r="XAW23" s="48"/>
      <c r="XAX23" s="48"/>
      <c r="XAY23" s="48"/>
      <c r="XAZ23" s="48"/>
      <c r="XBA23" s="48"/>
      <c r="XBB23" s="48"/>
      <c r="XBC23" s="48"/>
      <c r="XBD23" s="48"/>
      <c r="XBE23" s="48"/>
      <c r="XBF23" s="48"/>
      <c r="XBG23" s="48"/>
      <c r="XBH23" s="48"/>
      <c r="XBI23" s="48"/>
      <c r="XBJ23" s="48"/>
      <c r="XBK23" s="48"/>
      <c r="XBL23" s="48"/>
      <c r="XBM23" s="48"/>
      <c r="XBN23" s="48"/>
      <c r="XBO23" s="48"/>
      <c r="XBP23" s="48"/>
      <c r="XBQ23" s="48"/>
      <c r="XBR23" s="48"/>
      <c r="XBS23" s="48"/>
      <c r="XBT23" s="48"/>
      <c r="XBU23" s="48"/>
      <c r="XBV23" s="48"/>
      <c r="XBW23" s="48"/>
      <c r="XBX23" s="48"/>
      <c r="XBY23" s="48"/>
      <c r="XBZ23" s="48"/>
      <c r="XCA23" s="48"/>
      <c r="XCB23" s="48"/>
      <c r="XCC23" s="48"/>
      <c r="XCD23" s="48"/>
      <c r="XCE23" s="48"/>
      <c r="XCF23" s="48"/>
      <c r="XCG23" s="48"/>
      <c r="XCH23" s="48"/>
      <c r="XCI23" s="48"/>
      <c r="XCJ23" s="48"/>
      <c r="XCK23" s="48"/>
      <c r="XCL23" s="48"/>
      <c r="XCM23" s="48"/>
      <c r="XCN23" s="48"/>
      <c r="XCO23" s="48"/>
      <c r="XCP23" s="48"/>
      <c r="XCQ23" s="48"/>
      <c r="XCR23" s="48"/>
      <c r="XCS23" s="48"/>
      <c r="XCT23" s="48"/>
      <c r="XCU23" s="48"/>
      <c r="XCV23" s="48"/>
      <c r="XCW23" s="48"/>
      <c r="XCX23" s="48"/>
      <c r="XCY23" s="48"/>
      <c r="XCZ23" s="48"/>
      <c r="XDA23" s="48"/>
      <c r="XDB23" s="48"/>
      <c r="XDC23" s="48"/>
      <c r="XDD23" s="48"/>
      <c r="XDE23" s="48"/>
      <c r="XDF23" s="48"/>
      <c r="XDG23" s="48"/>
      <c r="XDH23" s="48"/>
      <c r="XDI23" s="48"/>
      <c r="XDJ23" s="48"/>
      <c r="XDK23" s="48"/>
      <c r="XDL23" s="48"/>
      <c r="XDM23" s="48"/>
      <c r="XDN23" s="48"/>
      <c r="XDO23" s="48"/>
      <c r="XDP23" s="48"/>
      <c r="XDQ23" s="48"/>
      <c r="XDR23" s="48"/>
      <c r="XDS23" s="48"/>
      <c r="XDT23" s="48"/>
      <c r="XDU23" s="48"/>
      <c r="XDV23" s="48"/>
      <c r="XDW23" s="48"/>
      <c r="XDX23" s="48"/>
      <c r="XDY23" s="48"/>
      <c r="XDZ23" s="48"/>
      <c r="XEA23" s="48"/>
      <c r="XEB23" s="48"/>
      <c r="XEC23" s="48"/>
      <c r="XED23" s="48"/>
      <c r="XEE23" s="48"/>
      <c r="XEF23" s="48"/>
      <c r="XEG23" s="48"/>
      <c r="XEH23" s="48"/>
      <c r="XEI23" s="48"/>
      <c r="XEJ23" s="48"/>
      <c r="XEK23" s="48"/>
      <c r="XEL23" s="48"/>
      <c r="XEM23" s="48"/>
      <c r="XEN23" s="48"/>
      <c r="XEO23" s="48"/>
      <c r="XEP23" s="48"/>
      <c r="XEQ23" s="48"/>
      <c r="XER23" s="48"/>
      <c r="XES23" s="48"/>
    </row>
    <row r="24" s="5" customFormat="1" ht="23" customHeight="1" spans="1:16373">
      <c r="A24" s="27" t="s">
        <v>128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46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48"/>
      <c r="XAI24" s="48"/>
      <c r="XAJ24" s="48"/>
      <c r="XAK24" s="48"/>
      <c r="XAL24" s="48"/>
      <c r="XAM24" s="48"/>
      <c r="XAN24" s="48"/>
      <c r="XAO24" s="48"/>
      <c r="XAP24" s="48"/>
      <c r="XAQ24" s="48"/>
      <c r="XAR24" s="48"/>
      <c r="XAS24" s="48"/>
      <c r="XAT24" s="48"/>
      <c r="XAU24" s="48"/>
      <c r="XAV24" s="48"/>
      <c r="XAW24" s="48"/>
      <c r="XAX24" s="48"/>
      <c r="XAY24" s="48"/>
      <c r="XAZ24" s="48"/>
      <c r="XBA24" s="48"/>
      <c r="XBB24" s="48"/>
      <c r="XBC24" s="48"/>
      <c r="XBD24" s="48"/>
      <c r="XBE24" s="48"/>
      <c r="XBF24" s="48"/>
      <c r="XBG24" s="48"/>
      <c r="XBH24" s="48"/>
      <c r="XBI24" s="48"/>
      <c r="XBJ24" s="48"/>
      <c r="XBK24" s="48"/>
      <c r="XBL24" s="48"/>
      <c r="XBM24" s="48"/>
      <c r="XBN24" s="48"/>
      <c r="XBO24" s="48"/>
      <c r="XBP24" s="48"/>
      <c r="XBQ24" s="48"/>
      <c r="XBR24" s="48"/>
      <c r="XBS24" s="48"/>
      <c r="XBT24" s="48"/>
      <c r="XBU24" s="48"/>
      <c r="XBV24" s="48"/>
      <c r="XBW24" s="48"/>
      <c r="XBX24" s="48"/>
      <c r="XBY24" s="48"/>
      <c r="XBZ24" s="48"/>
      <c r="XCA24" s="48"/>
      <c r="XCB24" s="48"/>
      <c r="XCC24" s="48"/>
      <c r="XCD24" s="48"/>
      <c r="XCE24" s="48"/>
      <c r="XCF24" s="48"/>
      <c r="XCG24" s="48"/>
      <c r="XCH24" s="48"/>
      <c r="XCI24" s="48"/>
      <c r="XCJ24" s="48"/>
      <c r="XCK24" s="48"/>
      <c r="XCL24" s="48"/>
      <c r="XCM24" s="48"/>
      <c r="XCN24" s="48"/>
      <c r="XCO24" s="48"/>
      <c r="XCP24" s="48"/>
      <c r="XCQ24" s="48"/>
      <c r="XCR24" s="48"/>
      <c r="XCS24" s="48"/>
      <c r="XCT24" s="48"/>
      <c r="XCU24" s="48"/>
      <c r="XCV24" s="48"/>
      <c r="XCW24" s="48"/>
      <c r="XCX24" s="48"/>
      <c r="XCY24" s="48"/>
      <c r="XCZ24" s="48"/>
      <c r="XDA24" s="48"/>
      <c r="XDB24" s="48"/>
      <c r="XDC24" s="48"/>
      <c r="XDD24" s="48"/>
      <c r="XDE24" s="48"/>
      <c r="XDF24" s="48"/>
      <c r="XDG24" s="48"/>
      <c r="XDH24" s="48"/>
      <c r="XDI24" s="48"/>
      <c r="XDJ24" s="48"/>
      <c r="XDK24" s="48"/>
      <c r="XDL24" s="48"/>
      <c r="XDM24" s="48"/>
      <c r="XDN24" s="48"/>
      <c r="XDO24" s="48"/>
      <c r="XDP24" s="48"/>
      <c r="XDQ24" s="48"/>
      <c r="XDR24" s="48"/>
      <c r="XDS24" s="48"/>
      <c r="XDT24" s="48"/>
      <c r="XDU24" s="48"/>
      <c r="XDV24" s="48"/>
      <c r="XDW24" s="48"/>
      <c r="XDX24" s="48"/>
      <c r="XDY24" s="48"/>
      <c r="XDZ24" s="48"/>
      <c r="XEA24" s="48"/>
      <c r="XEB24" s="48"/>
      <c r="XEC24" s="48"/>
      <c r="XED24" s="48"/>
      <c r="XEE24" s="48"/>
      <c r="XEF24" s="48"/>
      <c r="XEG24" s="48"/>
      <c r="XEH24" s="48"/>
      <c r="XEI24" s="48"/>
      <c r="XEJ24" s="48"/>
      <c r="XEK24" s="48"/>
      <c r="XEL24" s="48"/>
      <c r="XEM24" s="48"/>
      <c r="XEN24" s="48"/>
      <c r="XEO24" s="48"/>
      <c r="XEP24" s="48"/>
      <c r="XEQ24" s="48"/>
      <c r="XER24" s="48"/>
      <c r="XES24" s="48"/>
    </row>
    <row r="25" s="7" customFormat="1" ht="68" customHeight="1" spans="1:16373">
      <c r="A25" s="23">
        <v>16</v>
      </c>
      <c r="B25" s="20" t="s">
        <v>129</v>
      </c>
      <c r="C25" s="20" t="s">
        <v>130</v>
      </c>
      <c r="D25" s="20" t="s">
        <v>30</v>
      </c>
      <c r="E25" s="20" t="s">
        <v>31</v>
      </c>
      <c r="F25" s="20" t="s">
        <v>32</v>
      </c>
      <c r="G25" s="20" t="s">
        <v>131</v>
      </c>
      <c r="H25" s="21" t="s">
        <v>132</v>
      </c>
      <c r="I25" s="20">
        <v>135</v>
      </c>
      <c r="J25" s="35">
        <v>120</v>
      </c>
      <c r="K25" s="35">
        <v>120</v>
      </c>
      <c r="L25" s="35">
        <v>0</v>
      </c>
      <c r="M25" s="35">
        <v>120</v>
      </c>
      <c r="N25" s="23">
        <v>15</v>
      </c>
      <c r="O25" s="23">
        <v>0</v>
      </c>
      <c r="P25" s="36">
        <v>44621</v>
      </c>
      <c r="Q25" s="36">
        <v>44896</v>
      </c>
      <c r="R25" s="20">
        <v>450</v>
      </c>
      <c r="S25" s="20">
        <v>450</v>
      </c>
      <c r="T25" s="20" t="s">
        <v>133</v>
      </c>
      <c r="U25" s="20" t="s">
        <v>134</v>
      </c>
      <c r="V25" s="2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52"/>
      <c r="XAI25" s="52"/>
      <c r="XAJ25" s="52"/>
      <c r="XAK25" s="52"/>
      <c r="XAL25" s="52"/>
      <c r="XAM25" s="52"/>
      <c r="XAN25" s="52"/>
      <c r="XAO25" s="52"/>
      <c r="XAP25" s="52"/>
      <c r="XAQ25" s="52"/>
      <c r="XAR25" s="52"/>
      <c r="XAS25" s="52"/>
      <c r="XAT25" s="52"/>
      <c r="XAU25" s="52"/>
      <c r="XAV25" s="52"/>
      <c r="XAW25" s="52"/>
      <c r="XAX25" s="52"/>
      <c r="XAY25" s="52"/>
      <c r="XAZ25" s="52"/>
      <c r="XBA25" s="52"/>
      <c r="XBB25" s="52"/>
      <c r="XBC25" s="52"/>
      <c r="XBD25" s="52"/>
      <c r="XBE25" s="52"/>
      <c r="XBF25" s="52"/>
      <c r="XBG25" s="52"/>
      <c r="XBH25" s="52"/>
      <c r="XBI25" s="52"/>
      <c r="XBJ25" s="52"/>
      <c r="XBK25" s="52"/>
      <c r="XBL25" s="52"/>
      <c r="XBM25" s="52"/>
      <c r="XBN25" s="52"/>
      <c r="XBO25" s="52"/>
      <c r="XBP25" s="52"/>
      <c r="XBQ25" s="52"/>
      <c r="XBR25" s="52"/>
      <c r="XBS25" s="52"/>
      <c r="XBT25" s="52"/>
      <c r="XBU25" s="52"/>
      <c r="XBV25" s="52"/>
      <c r="XBW25" s="52"/>
      <c r="XBX25" s="52"/>
      <c r="XBY25" s="52"/>
      <c r="XBZ25" s="52"/>
      <c r="XCA25" s="52"/>
      <c r="XCB25" s="52"/>
      <c r="XCC25" s="52"/>
      <c r="XCD25" s="52"/>
      <c r="XCE25" s="52"/>
      <c r="XCF25" s="52"/>
      <c r="XCG25" s="52"/>
      <c r="XCH25" s="52"/>
      <c r="XCI25" s="52"/>
      <c r="XCJ25" s="52"/>
      <c r="XCK25" s="52"/>
      <c r="XCL25" s="52"/>
      <c r="XCM25" s="52"/>
      <c r="XCN25" s="52"/>
      <c r="XCO25" s="52"/>
      <c r="XCP25" s="52"/>
      <c r="XCQ25" s="52"/>
      <c r="XCR25" s="52"/>
      <c r="XCS25" s="52"/>
      <c r="XCT25" s="52"/>
      <c r="XCU25" s="52"/>
      <c r="XCV25" s="52"/>
      <c r="XCW25" s="52"/>
      <c r="XCX25" s="52"/>
      <c r="XCY25" s="52"/>
      <c r="XCZ25" s="52"/>
      <c r="XDA25" s="52"/>
      <c r="XDB25" s="52"/>
      <c r="XDC25" s="52"/>
      <c r="XDD25" s="52"/>
      <c r="XDE25" s="52"/>
      <c r="XDF25" s="52"/>
      <c r="XDG25" s="52"/>
      <c r="XDH25" s="52"/>
      <c r="XDI25" s="52"/>
      <c r="XDJ25" s="52"/>
      <c r="XDK25" s="52"/>
      <c r="XDL25" s="52"/>
      <c r="XDM25" s="52"/>
      <c r="XDN25" s="52"/>
      <c r="XDO25" s="52"/>
      <c r="XDP25" s="52"/>
      <c r="XDQ25" s="52"/>
      <c r="XDR25" s="52"/>
      <c r="XDS25" s="52"/>
      <c r="XDT25" s="52"/>
      <c r="XDU25" s="52"/>
      <c r="XDV25" s="52"/>
      <c r="XDW25" s="52"/>
      <c r="XDX25" s="52"/>
      <c r="XDY25" s="52"/>
      <c r="XDZ25" s="52"/>
      <c r="XEA25" s="52"/>
      <c r="XEB25" s="52"/>
      <c r="XEC25" s="52"/>
      <c r="XED25" s="52"/>
      <c r="XEE25" s="52"/>
      <c r="XEF25" s="52"/>
      <c r="XEG25" s="52"/>
      <c r="XEH25" s="52"/>
      <c r="XEI25" s="52"/>
      <c r="XEJ25" s="52"/>
      <c r="XEK25" s="52"/>
      <c r="XEL25" s="52"/>
      <c r="XEM25" s="52"/>
      <c r="XEN25" s="52"/>
      <c r="XEO25" s="52"/>
      <c r="XEP25" s="52"/>
      <c r="XEQ25" s="52"/>
      <c r="XER25" s="52"/>
      <c r="XES25" s="52"/>
    </row>
    <row r="26" ht="25" customHeight="1"/>
  </sheetData>
  <mergeCells count="26">
    <mergeCell ref="A1:V1"/>
    <mergeCell ref="U2:V2"/>
    <mergeCell ref="I3:O3"/>
    <mergeCell ref="R3:S3"/>
    <mergeCell ref="K4:M4"/>
    <mergeCell ref="R4:S4"/>
    <mergeCell ref="A6:B6"/>
    <mergeCell ref="A7:V7"/>
    <mergeCell ref="A17:V17"/>
    <mergeCell ref="A24:V24"/>
    <mergeCell ref="A3:A5"/>
    <mergeCell ref="B3:B5"/>
    <mergeCell ref="D3:D5"/>
    <mergeCell ref="E3:E5"/>
    <mergeCell ref="F3:F5"/>
    <mergeCell ref="G3:G5"/>
    <mergeCell ref="H3:H5"/>
    <mergeCell ref="I4:I5"/>
    <mergeCell ref="J4:J5"/>
    <mergeCell ref="N4:N5"/>
    <mergeCell ref="O4:O5"/>
    <mergeCell ref="P3:P5"/>
    <mergeCell ref="Q3:Q5"/>
    <mergeCell ref="T3:T5"/>
    <mergeCell ref="U3:U5"/>
    <mergeCell ref="V3:V5"/>
  </mergeCells>
  <pageMargins left="0.590277777777778" right="0.550694444444444" top="0.629861111111111" bottom="0.236111111111111" header="0.5" footer="0.275"/>
  <pageSetup paperSize="9" scale="5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0" sqref="B20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忻府区2021年衔接推进乡村振兴补助资金项目计划表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2019-01-10T17:08:00Z</dcterms:created>
  <dcterms:modified xsi:type="dcterms:W3CDTF">2021-12-27T02:16:50Z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536346BEBE6941BD911AA13321100BE0</vt:lpwstr>
  </property>
</Properties>
</file>