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11580"/>
  </bookViews>
  <sheets>
    <sheet name="2020.9" sheetId="14" r:id="rId1"/>
  </sheets>
  <calcPr calcId="144525" concurrentCalc="0"/>
</workbook>
</file>

<file path=xl/sharedStrings.xml><?xml version="1.0" encoding="utf-8"?>
<sst xmlns="http://schemas.openxmlformats.org/spreadsheetml/2006/main" count="61" uniqueCount="46">
  <si>
    <t>附件1：</t>
  </si>
  <si>
    <t>忻府区金融扶贫小额信贷2020年第三季度贴息汇总表</t>
  </si>
  <si>
    <t>贷款银行</t>
  </si>
  <si>
    <t>企业名称</t>
  </si>
  <si>
    <t>企业开户行</t>
  </si>
  <si>
    <t>账  号</t>
  </si>
  <si>
    <t>贴息户数</t>
  </si>
  <si>
    <t>贴息金额（元）</t>
  </si>
  <si>
    <t>小计</t>
  </si>
  <si>
    <t>四
位
一
体</t>
  </si>
  <si>
    <t>晋商银行</t>
  </si>
  <si>
    <t>山西周通农业生态开发有限公司</t>
  </si>
  <si>
    <t>晋商银行忻州分行营业部</t>
  </si>
  <si>
    <t>360101******000016</t>
  </si>
  <si>
    <t>农商银行</t>
  </si>
  <si>
    <t>忻州山水粮油加工有限公司</t>
  </si>
  <si>
    <t>忻州农商银行营业部</t>
  </si>
  <si>
    <t>301103******079976</t>
  </si>
  <si>
    <t>忻州市忻府区农百鲜小杂粮加工有限公司</t>
  </si>
  <si>
    <t>301103******079809</t>
  </si>
  <si>
    <t>农业银行</t>
  </si>
  <si>
    <t>忻州伟业奶牛养殖有限公司</t>
  </si>
  <si>
    <t>农行忻府营业部</t>
  </si>
  <si>
    <t>046800******012408</t>
  </si>
  <si>
    <t>邮储银行</t>
  </si>
  <si>
    <t xml:space="preserve"> 忻府区和氏璧奶牛养殖专业合作社</t>
  </si>
  <si>
    <t>邮储银行忻州市分行</t>
  </si>
  <si>
    <t>914008******320171</t>
  </si>
  <si>
    <t>山西金宇科林科技有限公司</t>
  </si>
  <si>
    <t>914003******320945</t>
  </si>
  <si>
    <t>个
户
直
贴</t>
  </si>
  <si>
    <t>个户直贴</t>
  </si>
  <si>
    <t>晋商银行忻府区支行</t>
  </si>
  <si>
    <t>360103******000072</t>
  </si>
  <si>
    <t>360101******000156</t>
  </si>
  <si>
    <t>141560******205441</t>
  </si>
  <si>
    <t>秀都村镇银行</t>
  </si>
  <si>
    <t>111111******010008</t>
  </si>
  <si>
    <t>建设银行</t>
  </si>
  <si>
    <t>建设银行忻州广场支行</t>
  </si>
  <si>
    <t>140686******500001</t>
  </si>
  <si>
    <t>农业银行长征支行</t>
  </si>
  <si>
    <t>046985******044984</t>
  </si>
  <si>
    <t>农商银行新建路支行</t>
  </si>
  <si>
    <t>301021******010011</t>
  </si>
  <si>
    <t>合  计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</si>
</sst>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color theme="1"/>
      <name val="宋体"/>
      <charset val="134"/>
    </font>
    <font>
      <b/>
      <sz val="14"/>
      <color theme="1"/>
      <name val="仿宋"/>
      <charset val="134"/>
    </font>
    <font>
      <b/>
      <sz val="10"/>
      <color theme="1"/>
      <name val="仿宋"/>
      <charset val="134"/>
    </font>
    <font>
      <b/>
      <sz val="12"/>
      <color theme="1"/>
      <name val="仿宋"/>
      <charset val="134"/>
    </font>
    <font>
      <b/>
      <sz val="11"/>
      <color theme="1"/>
      <name val="仿宋"/>
      <charset val="134"/>
    </font>
    <font>
      <b/>
      <sz val="11"/>
      <color indexed="8"/>
      <name val="仿宋"/>
      <charset val="134"/>
    </font>
    <font>
      <b/>
      <sz val="11"/>
      <color theme="1"/>
      <name val="宋体"/>
      <charset val="134"/>
    </font>
    <font>
      <b/>
      <sz val="1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2" fillId="22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30" fillId="20" borderId="14" applyNumberFormat="0" applyAlignment="0" applyProtection="0">
      <alignment vertical="center"/>
    </xf>
    <xf numFmtId="0" fontId="19" fillId="20" borderId="10" applyNumberFormat="0" applyAlignment="0" applyProtection="0">
      <alignment vertical="center"/>
    </xf>
    <xf numFmtId="0" fontId="18" fillId="16" borderId="9" applyNumberFormat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176" fontId="5" fillId="0" borderId="3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176" fontId="8" fillId="0" borderId="3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/>
    </xf>
    <xf numFmtId="176" fontId="1" fillId="0" borderId="3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176" fontId="7" fillId="0" borderId="3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176" fontId="10" fillId="0" borderId="6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49" fontId="1" fillId="0" borderId="3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176" fontId="7" fillId="0" borderId="5" xfId="0" applyNumberFormat="1" applyFont="1" applyFill="1" applyBorder="1" applyAlignment="1">
      <alignment horizontal="center" vertical="center" wrapText="1"/>
    </xf>
    <xf numFmtId="176" fontId="7" fillId="0" borderId="6" xfId="0" applyNumberFormat="1" applyFont="1" applyFill="1" applyBorder="1" applyAlignment="1">
      <alignment horizontal="center" vertical="center" wrapText="1"/>
    </xf>
    <xf numFmtId="176" fontId="7" fillId="0" borderId="5" xfId="0" applyNumberFormat="1" applyFont="1" applyFill="1" applyBorder="1" applyAlignment="1">
      <alignment horizontal="center" vertical="center"/>
    </xf>
    <xf numFmtId="176" fontId="7" fillId="0" borderId="6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J18"/>
  <sheetViews>
    <sheetView tabSelected="1" topLeftCell="E1" workbookViewId="0">
      <selection activeCell="N7" sqref="N7"/>
    </sheetView>
  </sheetViews>
  <sheetFormatPr defaultColWidth="9" defaultRowHeight="14.25"/>
  <cols>
    <col min="1" max="1" width="1.375" style="1" customWidth="1"/>
    <col min="2" max="2" width="4.375" style="3" customWidth="1"/>
    <col min="3" max="3" width="12.875" style="1" customWidth="1"/>
    <col min="4" max="4" width="30.75" style="4" customWidth="1"/>
    <col min="5" max="5" width="24" style="1" customWidth="1"/>
    <col min="6" max="6" width="27" style="5" customWidth="1"/>
    <col min="7" max="7" width="8.25" style="6" customWidth="1"/>
    <col min="8" max="8" width="14.625" style="7" customWidth="1"/>
    <col min="9" max="9" width="6.25" style="6" customWidth="1"/>
    <col min="10" max="10" width="11.7166666666667" style="8" customWidth="1"/>
    <col min="11" max="16384" width="9" style="1"/>
  </cols>
  <sheetData>
    <row r="1" spans="3:3">
      <c r="C1" s="1" t="s">
        <v>0</v>
      </c>
    </row>
    <row r="2" s="1" customFormat="1" ht="48" customHeight="1" spans="2:10">
      <c r="B2" s="9" t="s">
        <v>1</v>
      </c>
      <c r="C2" s="10"/>
      <c r="D2" s="10"/>
      <c r="E2" s="10"/>
      <c r="F2" s="10"/>
      <c r="G2" s="10"/>
      <c r="H2" s="10"/>
      <c r="I2" s="10"/>
      <c r="J2" s="10"/>
    </row>
    <row r="3" s="2" customFormat="1" ht="27" customHeight="1" spans="2:10">
      <c r="B3" s="11" t="s">
        <v>2</v>
      </c>
      <c r="C3" s="12"/>
      <c r="D3" s="13" t="s">
        <v>3</v>
      </c>
      <c r="E3" s="13" t="s">
        <v>4</v>
      </c>
      <c r="F3" s="14" t="s">
        <v>5</v>
      </c>
      <c r="G3" s="15" t="s">
        <v>6</v>
      </c>
      <c r="H3" s="16" t="s">
        <v>7</v>
      </c>
      <c r="I3" s="39" t="s">
        <v>8</v>
      </c>
      <c r="J3" s="40"/>
    </row>
    <row r="4" s="1" customFormat="1" ht="27" customHeight="1" spans="2:10">
      <c r="B4" s="17" t="s">
        <v>9</v>
      </c>
      <c r="C4" s="18" t="s">
        <v>10</v>
      </c>
      <c r="D4" s="19" t="s">
        <v>11</v>
      </c>
      <c r="E4" s="20" t="s">
        <v>12</v>
      </c>
      <c r="F4" s="21" t="s">
        <v>13</v>
      </c>
      <c r="G4" s="22">
        <v>4</v>
      </c>
      <c r="H4" s="23">
        <v>2427.8</v>
      </c>
      <c r="I4" s="22">
        <v>4</v>
      </c>
      <c r="J4" s="23">
        <v>2427.8</v>
      </c>
    </row>
    <row r="5" s="1" customFormat="1" ht="27" customHeight="1" spans="2:10">
      <c r="B5" s="17"/>
      <c r="C5" s="18" t="s">
        <v>14</v>
      </c>
      <c r="D5" s="24" t="s">
        <v>15</v>
      </c>
      <c r="E5" s="20" t="s">
        <v>16</v>
      </c>
      <c r="F5" s="21" t="s">
        <v>17</v>
      </c>
      <c r="G5" s="25">
        <v>49</v>
      </c>
      <c r="H5" s="26">
        <v>14433.55</v>
      </c>
      <c r="I5" s="18">
        <v>201</v>
      </c>
      <c r="J5" s="41">
        <v>64599.7</v>
      </c>
    </row>
    <row r="6" s="1" customFormat="1" ht="27" customHeight="1" spans="2:10">
      <c r="B6" s="17"/>
      <c r="C6" s="27"/>
      <c r="D6" s="19" t="s">
        <v>18</v>
      </c>
      <c r="E6" s="20" t="s">
        <v>16</v>
      </c>
      <c r="F6" s="21" t="s">
        <v>19</v>
      </c>
      <c r="G6" s="25">
        <v>152</v>
      </c>
      <c r="H6" s="25">
        <v>50166.15</v>
      </c>
      <c r="I6" s="27"/>
      <c r="J6" s="42"/>
    </row>
    <row r="7" s="1" customFormat="1" ht="27" customHeight="1" spans="2:10">
      <c r="B7" s="17"/>
      <c r="C7" s="20" t="s">
        <v>20</v>
      </c>
      <c r="D7" s="19" t="s">
        <v>21</v>
      </c>
      <c r="E7" s="20" t="s">
        <v>22</v>
      </c>
      <c r="F7" s="21" t="s">
        <v>23</v>
      </c>
      <c r="G7" s="20">
        <v>73</v>
      </c>
      <c r="H7" s="28">
        <v>28895.59</v>
      </c>
      <c r="I7" s="20">
        <v>73</v>
      </c>
      <c r="J7" s="28">
        <v>28895.59</v>
      </c>
    </row>
    <row r="8" s="1" customFormat="1" ht="27" customHeight="1" spans="2:10">
      <c r="B8" s="17"/>
      <c r="C8" s="18" t="s">
        <v>24</v>
      </c>
      <c r="D8" s="19" t="s">
        <v>25</v>
      </c>
      <c r="E8" s="20" t="s">
        <v>26</v>
      </c>
      <c r="F8" s="21" t="s">
        <v>27</v>
      </c>
      <c r="G8" s="29">
        <v>51</v>
      </c>
      <c r="H8" s="30">
        <v>29866.62</v>
      </c>
      <c r="I8" s="18">
        <v>299</v>
      </c>
      <c r="J8" s="43">
        <f>H8+H9</f>
        <v>178326.86</v>
      </c>
    </row>
    <row r="9" s="1" customFormat="1" ht="27" customHeight="1" spans="2:10">
      <c r="B9" s="31"/>
      <c r="C9" s="27"/>
      <c r="D9" s="20" t="s">
        <v>28</v>
      </c>
      <c r="E9" s="20" t="s">
        <v>26</v>
      </c>
      <c r="F9" s="21" t="s">
        <v>29</v>
      </c>
      <c r="G9" s="30">
        <v>248</v>
      </c>
      <c r="H9" s="32">
        <v>148460.24</v>
      </c>
      <c r="I9" s="27"/>
      <c r="J9" s="44"/>
    </row>
    <row r="10" s="1" customFormat="1" ht="27" customHeight="1" spans="2:10">
      <c r="B10" s="33" t="s">
        <v>30</v>
      </c>
      <c r="C10" s="18" t="s">
        <v>10</v>
      </c>
      <c r="D10" s="20" t="s">
        <v>31</v>
      </c>
      <c r="E10" s="20" t="s">
        <v>32</v>
      </c>
      <c r="F10" s="21" t="s">
        <v>33</v>
      </c>
      <c r="G10" s="20">
        <v>539</v>
      </c>
      <c r="H10" s="28">
        <v>319802.58</v>
      </c>
      <c r="I10" s="18">
        <v>881</v>
      </c>
      <c r="J10" s="43">
        <f>H10+H11</f>
        <v>527379.48</v>
      </c>
    </row>
    <row r="11" s="1" customFormat="1" ht="27" customHeight="1" spans="2:10">
      <c r="B11" s="17"/>
      <c r="C11" s="27"/>
      <c r="D11" s="20" t="s">
        <v>31</v>
      </c>
      <c r="E11" s="20" t="s">
        <v>12</v>
      </c>
      <c r="F11" s="21" t="s">
        <v>34</v>
      </c>
      <c r="G11" s="20">
        <v>342</v>
      </c>
      <c r="H11" s="28">
        <v>207576.9</v>
      </c>
      <c r="I11" s="27"/>
      <c r="J11" s="44"/>
    </row>
    <row r="12" s="1" customFormat="1" ht="27" customHeight="1" spans="2:10">
      <c r="B12" s="17"/>
      <c r="C12" s="20" t="s">
        <v>24</v>
      </c>
      <c r="D12" s="20" t="s">
        <v>31</v>
      </c>
      <c r="E12" s="20" t="s">
        <v>26</v>
      </c>
      <c r="F12" s="21" t="s">
        <v>35</v>
      </c>
      <c r="G12" s="20">
        <v>39</v>
      </c>
      <c r="H12" s="28">
        <v>22500.63</v>
      </c>
      <c r="I12" s="20">
        <v>39</v>
      </c>
      <c r="J12" s="28">
        <v>22500.63</v>
      </c>
    </row>
    <row r="13" s="1" customFormat="1" ht="27" customHeight="1" spans="2:10">
      <c r="B13" s="17"/>
      <c r="C13" s="20" t="s">
        <v>36</v>
      </c>
      <c r="D13" s="20" t="s">
        <v>31</v>
      </c>
      <c r="E13" s="20" t="s">
        <v>36</v>
      </c>
      <c r="F13" s="21" t="s">
        <v>37</v>
      </c>
      <c r="G13" s="20">
        <v>69</v>
      </c>
      <c r="H13" s="28">
        <v>23166.39</v>
      </c>
      <c r="I13" s="20">
        <v>69</v>
      </c>
      <c r="J13" s="28">
        <v>23166.39</v>
      </c>
    </row>
    <row r="14" s="1" customFormat="1" ht="27" customHeight="1" spans="2:10">
      <c r="B14" s="17"/>
      <c r="C14" s="20" t="s">
        <v>38</v>
      </c>
      <c r="D14" s="20" t="s">
        <v>31</v>
      </c>
      <c r="E14" s="20" t="s">
        <v>39</v>
      </c>
      <c r="F14" s="21" t="s">
        <v>40</v>
      </c>
      <c r="G14" s="20">
        <v>15</v>
      </c>
      <c r="H14" s="28">
        <v>4156.29</v>
      </c>
      <c r="I14" s="20">
        <v>15</v>
      </c>
      <c r="J14" s="28">
        <v>4156.29</v>
      </c>
    </row>
    <row r="15" s="1" customFormat="1" ht="27" customHeight="1" spans="2:10">
      <c r="B15" s="17"/>
      <c r="C15" s="20" t="s">
        <v>20</v>
      </c>
      <c r="D15" s="20" t="s">
        <v>31</v>
      </c>
      <c r="E15" s="20" t="s">
        <v>41</v>
      </c>
      <c r="F15" s="21" t="s">
        <v>42</v>
      </c>
      <c r="G15" s="20">
        <v>39</v>
      </c>
      <c r="H15" s="28">
        <v>15120.76</v>
      </c>
      <c r="I15" s="20">
        <v>39</v>
      </c>
      <c r="J15" s="28">
        <v>15120.76</v>
      </c>
    </row>
    <row r="16" s="1" customFormat="1" ht="24" customHeight="1" spans="2:10">
      <c r="B16" s="31"/>
      <c r="C16" s="20" t="s">
        <v>14</v>
      </c>
      <c r="D16" s="20" t="s">
        <v>31</v>
      </c>
      <c r="E16" s="20" t="s">
        <v>43</v>
      </c>
      <c r="F16" s="21" t="s">
        <v>44</v>
      </c>
      <c r="G16" s="20">
        <v>65</v>
      </c>
      <c r="H16" s="28">
        <v>156841.77</v>
      </c>
      <c r="I16" s="20">
        <v>65</v>
      </c>
      <c r="J16" s="28">
        <v>156841.77</v>
      </c>
    </row>
    <row r="17" s="1" customFormat="1" ht="27" customHeight="1" spans="2:10">
      <c r="B17" s="34" t="s">
        <v>45</v>
      </c>
      <c r="C17" s="35"/>
      <c r="D17" s="36"/>
      <c r="E17" s="37"/>
      <c r="F17" s="38"/>
      <c r="G17" s="36">
        <f>SUM(G4:G16)</f>
        <v>1685</v>
      </c>
      <c r="H17" s="36">
        <f>SUM(H4:H16)</f>
        <v>1023415.27</v>
      </c>
      <c r="I17" s="36">
        <f>SUM(I4:I16)</f>
        <v>1685</v>
      </c>
      <c r="J17" s="36">
        <f>SUM(J4:J16)</f>
        <v>1023415.27</v>
      </c>
    </row>
    <row r="18" ht="11" customHeight="1"/>
  </sheetData>
  <mergeCells count="15">
    <mergeCell ref="B2:J2"/>
    <mergeCell ref="B3:C3"/>
    <mergeCell ref="I3:J3"/>
    <mergeCell ref="B17:C17"/>
    <mergeCell ref="B4:B9"/>
    <mergeCell ref="B10:B16"/>
    <mergeCell ref="C5:C6"/>
    <mergeCell ref="C8:C9"/>
    <mergeCell ref="C10:C11"/>
    <mergeCell ref="I5:I6"/>
    <mergeCell ref="I8:I9"/>
    <mergeCell ref="I10:I11"/>
    <mergeCell ref="J5:J6"/>
    <mergeCell ref="J8:J9"/>
    <mergeCell ref="J10:J11"/>
  </mergeCells>
  <pageMargins left="0.236111111111111" right="0.118055555555556" top="0.629861111111111" bottom="1" header="0.5" footer="0.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2020.9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Administrator</cp:lastModifiedBy>
  <dcterms:created xsi:type="dcterms:W3CDTF">2018-03-16T07:49:00Z</dcterms:created>
  <cp:lastPrinted>2018-04-09T04:00:00Z</cp:lastPrinted>
  <dcterms:modified xsi:type="dcterms:W3CDTF">2020-09-22T03:20:16Z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  <property fmtid="{D5CDD505-2E9C-101B-9397-08002B2CF9AE}" pid="3" name="KSORubyTemplateID" linkTarget="0">
    <vt:lpwstr>11</vt:lpwstr>
  </property>
</Properties>
</file>